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\Desktop\СЕНТЯБРЬ 24\Сайт 2024\"/>
    </mc:Choice>
  </mc:AlternateContent>
  <bookViews>
    <workbookView xWindow="0" yWindow="0" windowWidth="19200" windowHeight="7050" firstSheet="4" activeTab="9"/>
  </bookViews>
  <sheets>
    <sheet name="1 класс" sheetId="2" r:id="rId1"/>
    <sheet name="2 класс" sheetId="3" r:id="rId2"/>
    <sheet name="3 класс" sheetId="4" r:id="rId3"/>
    <sheet name="4 класс" sheetId="5" r:id="rId4"/>
    <sheet name="5 класс" sheetId="7" r:id="rId5"/>
    <sheet name="6 класс" sheetId="8" r:id="rId6"/>
    <sheet name="7 класс" sheetId="9" r:id="rId7"/>
    <sheet name="8 класс" sheetId="10" r:id="rId8"/>
    <sheet name="9 класс" sheetId="11" r:id="rId9"/>
    <sheet name="10 класс " sheetId="13" r:id="rId10"/>
  </sheets>
  <definedNames>
    <definedName name="базовый" localSheetId="9">'10 класс '!#REF!</definedName>
    <definedName name="базовый" localSheetId="2">#REF!</definedName>
    <definedName name="базовый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0" i="13" l="1"/>
  <c r="H67" i="13"/>
  <c r="H55" i="13"/>
  <c r="D32" i="13"/>
  <c r="C32" i="13"/>
  <c r="C33" i="13" s="1"/>
  <c r="C38" i="13" s="1"/>
  <c r="D78" i="11"/>
  <c r="C54" i="11"/>
  <c r="D30" i="11"/>
  <c r="C30" i="11"/>
  <c r="E29" i="11"/>
  <c r="E28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2" i="11"/>
  <c r="E11" i="11"/>
  <c r="E10" i="11"/>
  <c r="C53" i="10"/>
  <c r="D30" i="10"/>
  <c r="C30" i="10"/>
  <c r="E29" i="10"/>
  <c r="E28" i="10"/>
  <c r="E26" i="10"/>
  <c r="E25" i="10"/>
  <c r="E24" i="10"/>
  <c r="E23" i="10"/>
  <c r="E22" i="10"/>
  <c r="E21" i="10"/>
  <c r="E20" i="10"/>
  <c r="E19" i="10"/>
  <c r="E17" i="10"/>
  <c r="E16" i="10"/>
  <c r="E15" i="10"/>
  <c r="E14" i="10"/>
  <c r="E13" i="10"/>
  <c r="E12" i="10"/>
  <c r="E11" i="10"/>
  <c r="E10" i="10"/>
  <c r="C48" i="9"/>
  <c r="D28" i="9"/>
  <c r="C28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C49" i="8"/>
  <c r="D26" i="8"/>
  <c r="C26" i="8"/>
  <c r="E25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C49" i="7"/>
  <c r="D25" i="7"/>
  <c r="C25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C38" i="5"/>
  <c r="D20" i="5"/>
  <c r="C20" i="5"/>
  <c r="E19" i="5"/>
  <c r="E18" i="5"/>
  <c r="E17" i="5"/>
  <c r="E16" i="5"/>
  <c r="E15" i="5"/>
  <c r="E14" i="5"/>
  <c r="E13" i="5"/>
  <c r="E12" i="5"/>
  <c r="E11" i="5"/>
  <c r="E10" i="5"/>
  <c r="C36" i="4"/>
  <c r="D19" i="4"/>
  <c r="C19" i="4"/>
  <c r="E19" i="4" s="1"/>
  <c r="E18" i="4"/>
  <c r="E17" i="4"/>
  <c r="E16" i="4"/>
  <c r="E15" i="4"/>
  <c r="E14" i="4"/>
  <c r="E13" i="4"/>
  <c r="E12" i="4"/>
  <c r="E11" i="4"/>
  <c r="E10" i="4"/>
  <c r="C38" i="3"/>
  <c r="D19" i="3"/>
  <c r="C19" i="3"/>
  <c r="E18" i="3"/>
  <c r="E17" i="3"/>
  <c r="E16" i="3"/>
  <c r="E15" i="3"/>
  <c r="E14" i="3"/>
  <c r="E13" i="3"/>
  <c r="E12" i="3"/>
  <c r="E11" i="3"/>
  <c r="E10" i="3"/>
  <c r="C31" i="2"/>
  <c r="D18" i="2"/>
  <c r="C18" i="2"/>
  <c r="E17" i="2"/>
  <c r="E16" i="2"/>
  <c r="E15" i="2"/>
  <c r="E14" i="2"/>
  <c r="E13" i="2"/>
  <c r="E12" i="2"/>
  <c r="E11" i="2"/>
  <c r="E10" i="2"/>
  <c r="E28" i="9" l="1"/>
  <c r="E30" i="11"/>
  <c r="E18" i="2"/>
  <c r="E19" i="3"/>
  <c r="E20" i="5"/>
  <c r="E25" i="7"/>
  <c r="E26" i="8"/>
  <c r="E30" i="10"/>
</calcChain>
</file>

<file path=xl/sharedStrings.xml><?xml version="1.0" encoding="utf-8"?>
<sst xmlns="http://schemas.openxmlformats.org/spreadsheetml/2006/main" count="1992" uniqueCount="481">
  <si>
    <t xml:space="preserve">Кол-во учебных дней в неделю - </t>
  </si>
  <si>
    <t xml:space="preserve">Кол-во учебных недель в уч. году - </t>
  </si>
  <si>
    <t>ФГОС ООО (обновлённый)</t>
  </si>
  <si>
    <t>Учебные предметы</t>
  </si>
  <si>
    <r>
      <rPr>
        <b/>
        <sz val="14"/>
        <color theme="1"/>
        <rFont val="Times New Roman"/>
      </rPr>
      <t xml:space="preserve">Учебный план ОУ
</t>
    </r>
    <r>
      <rPr>
        <sz val="10"/>
        <color theme="1"/>
        <rFont val="Times New Roman"/>
      </rPr>
      <t>(кол-во часов в неделю)</t>
    </r>
  </si>
  <si>
    <t>Всего часов на пред-мет</t>
  </si>
  <si>
    <t>Реквизиты реализуемой программы</t>
  </si>
  <si>
    <t>Реквизиты учебника</t>
  </si>
  <si>
    <t>из обяза-тельной части федерального УП</t>
  </si>
  <si>
    <t>из части, форми-руемой участни-ками обр. отношений</t>
  </si>
  <si>
    <t>Сроки реализации программы (классы)</t>
  </si>
  <si>
    <t>Автор(ы), наименование, издательство, год издания</t>
  </si>
  <si>
    <t>Включен в федер. перечень учебников, приказ Минпросвещения России № 858
от 21.09.2022</t>
  </si>
  <si>
    <t>в неделю</t>
  </si>
  <si>
    <t>в учебный год</t>
  </si>
  <si>
    <t>приложение 1 (да/нет)</t>
  </si>
  <si>
    <t>приложение 2  (да/нет)</t>
  </si>
  <si>
    <t>приложение 3 (да/нет)</t>
  </si>
  <si>
    <t>5</t>
  </si>
  <si>
    <t>базовый</t>
  </si>
  <si>
    <t>5-9</t>
  </si>
  <si>
    <t>да</t>
  </si>
  <si>
    <t>3</t>
  </si>
  <si>
    <t>102</t>
  </si>
  <si>
    <t>Информатика</t>
  </si>
  <si>
    <t>Музыка</t>
  </si>
  <si>
    <t>Технология</t>
  </si>
  <si>
    <t>Программа в разработке на федеральном уровне</t>
  </si>
  <si>
    <t>Часть, формируемая участниками образовательных отношений:</t>
  </si>
  <si>
    <t>Итого</t>
  </si>
  <si>
    <t>Контр. пок. (5-ти дн. уч. неделя)</t>
  </si>
  <si>
    <t>Контр. пок. (6-ти дн. уч. неделя)</t>
  </si>
  <si>
    <t>Учебный план _1_ класса ГБОУ СОШ пос. Сокский на 2024-2025 уч. год</t>
  </si>
  <si>
    <r>
      <t>Реализуемый стандарт</t>
    </r>
    <r>
      <rPr>
        <sz val="11"/>
        <color theme="1"/>
        <rFont val="Calibri"/>
        <scheme val="minor"/>
      </rPr>
      <t xml:space="preserve"> -</t>
    </r>
  </si>
  <si>
    <t>ФГОС НОО (обновлённый)</t>
  </si>
  <si>
    <t>Предметные области</t>
  </si>
  <si>
    <t>Обязательная часть</t>
  </si>
  <si>
    <r>
      <t xml:space="preserve">кол-во часов </t>
    </r>
    <r>
      <rPr>
        <sz val="12"/>
        <color indexed="2"/>
        <rFont val="Times New Roman"/>
      </rPr>
      <t>(базовый уровень - как в ФРП)</t>
    </r>
  </si>
  <si>
    <t>Реквизиты 
федеральной рабочей программы</t>
  </si>
  <si>
    <r>
      <t>Уровень реализации образовательных программ (</t>
    </r>
    <r>
      <rPr>
        <i/>
        <sz val="14"/>
        <color theme="1"/>
        <rFont val="Times New Roman"/>
      </rPr>
      <t>базовый)</t>
    </r>
  </si>
  <si>
    <t>Русский язык и литературное чт.</t>
  </si>
  <si>
    <t>Русский язык</t>
  </si>
  <si>
    <t>01_ФРП_Русский-язык_1-4-классы.pdf (edsoo.ru)</t>
  </si>
  <si>
    <t>1-4</t>
  </si>
  <si>
    <t xml:space="preserve">Горецкий В.Г., Кирюшкин В.А., Виноградская Л.А., Бойкина М.В.Русский язык. Азбука.1 класс.-М.:Просвещение,2023
Канакина В.П., Горецкий В.Г.Русский язык.1 класс.-М.:Просвещение, 2023           </t>
  </si>
  <si>
    <t>Литературное чтение</t>
  </si>
  <si>
    <t>02_ФРП_Литературное-чтение-1-4-классы.pdf (edsoo.ru)</t>
  </si>
  <si>
    <t>Климанова Л.Ф., Горецкий В.Г., Голованова М.В. и др.Литературное чтение. 1 класс. М.:Просвещение,2023</t>
  </si>
  <si>
    <t>Математика и информатика</t>
  </si>
  <si>
    <t>Математика</t>
  </si>
  <si>
    <t>08_1_ФРП_Математика-1-4_классы.pdf (edsoo.ru)</t>
  </si>
  <si>
    <t xml:space="preserve">Моро М.И., Волкова С.И., Степанова С.В.Математика.1 класс.- М.:Просвещение,2023. </t>
  </si>
  <si>
    <t>Обществознание и естествознание (Окружающий мир)</t>
  </si>
  <si>
    <t>Окружающий мир</t>
  </si>
  <si>
    <t>09_ФРП_Окружающий-мир_1-4-классы.pdf (edsoo.ru)</t>
  </si>
  <si>
    <t>Плешаков А. А.Окружающий мир.1 класс. М.: Просвещение, 2023</t>
  </si>
  <si>
    <t>Искусство</t>
  </si>
  <si>
    <t>04_frp-muzyka-1-4-klassy.pdf (edsoo.ru)</t>
  </si>
  <si>
    <t>Критская Е.Д., Сергеева Г.П., Шмагина Т.С. Музыка. 1 класс. М.: Просвещение, 2023</t>
  </si>
  <si>
    <t>Изобр. искусство</t>
  </si>
  <si>
    <t>11_ФРП-Изобразительное-искусство_1-4-классы.pdf (edsoo.ru)</t>
  </si>
  <si>
    <t>Неменская Л.А. / Под ред. Неменского Б.М.Изобразительное искусство. Ты изображаешь, украшаешь и строишь. 1 класс. М.:Просвещение,2023</t>
  </si>
  <si>
    <t>Труд (технология)</t>
  </si>
  <si>
    <t>Лутцева Е.А., Зуева Т.П.    Технология 1 класс. М.: Просвещение,2024</t>
  </si>
  <si>
    <t>Физ. культура</t>
  </si>
  <si>
    <t>frp-fizkultura-1-4_klassy-1.pdf (edsoo.ru)</t>
  </si>
  <si>
    <t xml:space="preserve">Матвеев А.П.//Физическая культура 1класс. Просвещение, 2024          </t>
  </si>
  <si>
    <t>Кол-во часов на внеур. деят.</t>
  </si>
  <si>
    <t>Всего к финанс.</t>
  </si>
  <si>
    <t>Контр. показатели (5-ти дн. уч. неделя)</t>
  </si>
  <si>
    <t>Направление</t>
  </si>
  <si>
    <t>Реализуемая программа</t>
  </si>
  <si>
    <t>Кол-во часов</t>
  </si>
  <si>
    <t>Форма организации внеурочной деятельности</t>
  </si>
  <si>
    <t>Доля (в %) пассивности уч-ся (сидение за партой и т.п.) при реализации курса внеурочной деятельности (в целом за курс) + примечание</t>
  </si>
  <si>
    <t>Спортивно-оздоровительная деятельность</t>
  </si>
  <si>
    <t xml:space="preserve">Поиграй-ка! (динамическая пауза). </t>
  </si>
  <si>
    <t>подвижные игры</t>
  </si>
  <si>
    <t>пассивность -0%;реализуется в течение года -классным руководителем</t>
  </si>
  <si>
    <t>Коммуникативная деятельность</t>
  </si>
  <si>
    <t xml:space="preserve">Разговоры о важном. </t>
  </si>
  <si>
    <t>проблемно-ценностное общение</t>
  </si>
  <si>
    <t xml:space="preserve">пассивность -менее 50%;
 реализуется в течение года  первым уроком по понеделькам - классным руководителем
</t>
  </si>
  <si>
    <r>
      <rPr>
        <sz val="11"/>
        <color theme="1"/>
        <rFont val="Calibri"/>
        <scheme val="minor"/>
      </rPr>
      <t xml:space="preserve">Орлята России. </t>
    </r>
  </si>
  <si>
    <t>общественно-полезные практики</t>
  </si>
  <si>
    <t>пассивность -менее 20%;</t>
  </si>
  <si>
    <t>"Ученье с увлечением!"</t>
  </si>
  <si>
    <t xml:space="preserve"> Шахматная школа</t>
  </si>
  <si>
    <t>учебный курс</t>
  </si>
  <si>
    <t xml:space="preserve">пассивность- 20%; реализуется в течение года по расписанию (сборная группа)- педагогом предметником   ( разновозрастная группа 1-4  классы)
</t>
  </si>
  <si>
    <t>Учебный план _2_ класса ГБОУ СОШ пос. Сокский на 2024-2025 уч. год</t>
  </si>
  <si>
    <r>
      <t xml:space="preserve">кол-во часов </t>
    </r>
    <r>
      <rPr>
        <sz val="12"/>
        <color indexed="2"/>
        <rFont val="Times New Roman"/>
      </rPr>
      <t>(базовый уровень - как в федеральной, углубленный - как в книжном варианте)</t>
    </r>
  </si>
  <si>
    <t>Реквизиты 
федеральной рабочей программы или примерной (для углубленного уровня)</t>
  </si>
  <si>
    <r>
      <t>Уровень реализации программ (</t>
    </r>
    <r>
      <rPr>
        <i/>
        <sz val="14"/>
        <color theme="1"/>
        <rFont val="Times New Roman"/>
      </rPr>
      <t>базовый, углубленный)</t>
    </r>
  </si>
  <si>
    <t>Сроки реализа-ции прог-раммы (классы)</t>
  </si>
  <si>
    <r>
      <t xml:space="preserve">Модификация программы при реализации </t>
    </r>
    <r>
      <rPr>
        <i/>
        <sz val="14"/>
        <color theme="1"/>
        <rFont val="Times New Roman"/>
      </rPr>
      <t>только углубленного изучения</t>
    </r>
  </si>
  <si>
    <r>
      <t xml:space="preserve">Обоснование модификации программы </t>
    </r>
    <r>
      <rPr>
        <i/>
        <sz val="12"/>
        <color theme="1"/>
        <rFont val="Times New Roman"/>
      </rPr>
      <t>(кратко)</t>
    </r>
  </si>
  <si>
    <t>Наличие рецензии на модифицированную программу от РЦ, ЦИТ, ЦРО
(реквизиты)</t>
  </si>
  <si>
    <t>по кол-ву часов↓ (да/нет)</t>
  </si>
  <si>
    <t>по содержанию (да/нет)</t>
  </si>
  <si>
    <t>нет</t>
  </si>
  <si>
    <t>Канакина В.П., Горецкий В.Г. Русский язык.2 класс.М.: Просвещение, 2024</t>
  </si>
  <si>
    <t>Климанова Л.Ф., Бойкина  М.В.,Литературное чтение, 2 класс. М.:Просвещение, 2024</t>
  </si>
  <si>
    <t>Иностр. язык</t>
  </si>
  <si>
    <t>Иностранный язык</t>
  </si>
  <si>
    <t>03_ФРП-Английский-2-4-классы.pdf (edsoo.ru)</t>
  </si>
  <si>
    <t>2-4</t>
  </si>
  <si>
    <t>Быкова Н. И., Дули Д., Поспелова М. Д. и др.Английский язык. 2 класс. М.:Просвещение, 2023</t>
  </si>
  <si>
    <t>Моро М.И., Волкова С.И. Математика , 2 класс. М.; Просвещение,2024</t>
  </si>
  <si>
    <t>Плешаков А.А.. Окружающий мир. 2 класс.-М.: Просвещение, 2024</t>
  </si>
  <si>
    <t>Критская Е.Д., Сергеева Г.П., Шмагина Т.С. Музыка. 2 класс. М.: Просвещение, 2024</t>
  </si>
  <si>
    <t xml:space="preserve">Коротеева Е. И./ под ред. Неменского Б. М. //Изобразительное искусство 2 класс.   Просвещение,2024   </t>
  </si>
  <si>
    <t>Лутцева Е.А., Зуева Т.П.    Технология 2 класс. М.: Просвещение,2024</t>
  </si>
  <si>
    <t xml:space="preserve">Матвеев А.П.//Физическая культура 2 класс. Просвещение, 2024          </t>
  </si>
  <si>
    <t>Контр. показатели (6-ти дн. уч. неделя)</t>
  </si>
  <si>
    <t>«Разговоры о важном»</t>
  </si>
  <si>
    <t>пассивность - менее 50%, реализуется в течение года первым уроком учителем-предметником</t>
  </si>
  <si>
    <t xml:space="preserve"> «Орлята России»</t>
  </si>
  <si>
    <t>пассивность - менее 20%</t>
  </si>
  <si>
    <t>Подвижные игры "Чемпион"</t>
  </si>
  <si>
    <t>спортивные игры</t>
  </si>
  <si>
    <r>
      <t xml:space="preserve">пассивность - менее 30%, реализуется в течение года </t>
    </r>
    <r>
      <rPr>
        <i/>
        <sz val="11"/>
        <color theme="1"/>
        <rFont val="Times New Roman"/>
      </rPr>
      <t xml:space="preserve">( сборная группа) </t>
    </r>
    <r>
      <rPr>
        <sz val="11"/>
        <color theme="1"/>
        <rFont val="Times New Roman"/>
      </rPr>
      <t xml:space="preserve">по расписанию учителем- предметником </t>
    </r>
    <r>
      <rPr>
        <i/>
        <sz val="11"/>
        <color theme="1"/>
        <rFont val="Times New Roman"/>
      </rPr>
      <t>( разновозрастная группа 1-4 классы )</t>
    </r>
  </si>
  <si>
    <t>Проектно-исследовательская деятельность</t>
  </si>
  <si>
    <t>Школьный музей</t>
  </si>
  <si>
    <t>мини-исследование</t>
  </si>
  <si>
    <t>Информационная культура</t>
  </si>
  <si>
    <t>учебная лаборатория</t>
  </si>
  <si>
    <r>
      <t xml:space="preserve">пассивность - менее 10%, реализуется в течение года </t>
    </r>
    <r>
      <rPr>
        <i/>
        <sz val="11"/>
        <color theme="1"/>
        <rFont val="Times New Roman"/>
      </rPr>
      <t xml:space="preserve">( сборная группа) </t>
    </r>
    <r>
      <rPr>
        <sz val="11"/>
        <color theme="1"/>
        <rFont val="Times New Roman"/>
      </rPr>
      <t xml:space="preserve">по расписанию учителем- предметником </t>
    </r>
    <r>
      <rPr>
        <i/>
        <sz val="11"/>
        <color theme="1"/>
        <rFont val="Times New Roman"/>
      </rPr>
      <t>( разновозрастная группа 1-4 классы )</t>
    </r>
  </si>
  <si>
    <t>Художественно-эстетическая деятельность</t>
  </si>
  <si>
    <t xml:space="preserve">"Смотрю на мир глазами художника".
Рабочая программа курса внеурочной деятельности "Моя художественная практика" (начальное общее образование). -М.: ИСРО, 2022 г. 
https://edsoo.ru/wp-content/uploads/2023/08/ВУД_ПРП-курса-внеуроч-деят.-Моя-художественная-практика-НОО_Новая.pdf </t>
  </si>
  <si>
    <t>кружок</t>
  </si>
  <si>
    <t xml:space="preserve">Хоровое пение              Рабочая программа курса внеурочной деятельности "Хоровое пение" (начальное общее образование). -М.: ИСРО, 2022 г. 
https://edsoo.ru/wp-content/uploads/2023/08/ВУД_ПРП-внеуроч.-деят.-ИскусствоМузыка_Хоровое-пение_Новая.pdf </t>
  </si>
  <si>
    <t>Юный исследователь</t>
  </si>
  <si>
    <t>пассивность- менее 30%</t>
  </si>
  <si>
    <t>Учебный план _3_ класса ГБОУ СОШ пос. Сокский на 2024-2025 уч. год</t>
  </si>
  <si>
    <r>
      <t xml:space="preserve">Обоснование модификации программы </t>
    </r>
    <r>
      <rPr>
        <sz val="12"/>
        <color theme="1"/>
        <rFont val="Times New Roman"/>
      </rPr>
      <t>(</t>
    </r>
    <r>
      <rPr>
        <i/>
        <sz val="12"/>
        <color theme="1"/>
        <rFont val="Times New Roman"/>
      </rPr>
      <t>кратко</t>
    </r>
    <r>
      <rPr>
        <sz val="12"/>
        <color theme="1"/>
        <rFont val="Times New Roman"/>
      </rPr>
      <t>)</t>
    </r>
  </si>
  <si>
    <t>Канакина В.П., Горецкий В.Г. Русский язык.3 класс.-М.: Просвещение, 2022</t>
  </si>
  <si>
    <t>Климанова Л.Ф., Бойкина  М.В.Литературное чтение. 3 класс.- М.:Просвещение, 2022</t>
  </si>
  <si>
    <t>Быкова Н. И., Дули Д., Поспелова М. Д. и др.Английский язык. 3 класс. М.:Просвещение, 2024</t>
  </si>
  <si>
    <t>Моро М.И., Волкова С.И. Математика. 3 класс. М.: Просвещение,2022</t>
  </si>
  <si>
    <t>Плешаков А.А. Окружающий мир. 3 класс.-М.: Просвещение, 2022</t>
  </si>
  <si>
    <t>Критская Е.Д., Сергеева Г.П., Шмагина Т.С. Музыка. 3 класс. М.: Просвещение, 2022</t>
  </si>
  <si>
    <t>Горяева Н.А., Неменская Л.А., Питерских А.С. и др. / Под ред. Неменского Б.М. Изобразительное искусство. Искусство вокруг нас. 3 класс .Просвещение,2023</t>
  </si>
  <si>
    <t>Роговцева Н.И., Анащенкова С.В. Технология. 3 класс. М.: Просвещение,2022</t>
  </si>
  <si>
    <t xml:space="preserve">Лях В. И. Физическая культура. 1-4 кл.  М.:Просвещение,2021 </t>
  </si>
  <si>
    <t>пассивность - менее 50%, реализуется в течение года первым уроком классным руководителем</t>
  </si>
  <si>
    <t>Интеллектуальный марафон</t>
  </si>
  <si>
    <t>Шахматная школа</t>
  </si>
  <si>
    <t>игры-соревнования</t>
  </si>
  <si>
    <r>
      <t xml:space="preserve">пассивность - менее 50%, реализуется в течение года </t>
    </r>
    <r>
      <rPr>
        <i/>
        <sz val="11"/>
        <color theme="1"/>
        <rFont val="Times New Roman"/>
      </rPr>
      <t xml:space="preserve">( сборная группа) </t>
    </r>
    <r>
      <rPr>
        <sz val="11"/>
        <color theme="1"/>
        <rFont val="Times New Roman"/>
      </rPr>
      <t xml:space="preserve">по расписанию учителем- предметником </t>
    </r>
    <r>
      <rPr>
        <i/>
        <sz val="11"/>
        <color theme="1"/>
        <rFont val="Times New Roman"/>
      </rPr>
      <t>( разновозрастная группа 3-4 классы )</t>
    </r>
  </si>
  <si>
    <t>Художественно-эстетическая, творческая деятельность</t>
  </si>
  <si>
    <t>Музыкальный театр</t>
  </si>
  <si>
    <t>театральная студия</t>
  </si>
  <si>
    <t xml:space="preserve">Робот и Я. </t>
  </si>
  <si>
    <r>
      <t xml:space="preserve">пассивность - менее 250%, реализуется в течение года </t>
    </r>
    <r>
      <rPr>
        <i/>
        <sz val="11"/>
        <color theme="1"/>
        <rFont val="Times New Roman"/>
      </rPr>
      <t xml:space="preserve">( сборная группа) </t>
    </r>
    <r>
      <rPr>
        <sz val="11"/>
        <color theme="1"/>
        <rFont val="Times New Roman"/>
      </rPr>
      <t xml:space="preserve">по расписанию учителем- предметником </t>
    </r>
    <r>
      <rPr>
        <i/>
        <sz val="11"/>
        <color theme="1"/>
        <rFont val="Times New Roman"/>
      </rPr>
      <t>( разновозрастная группа 1-4 классы )</t>
    </r>
  </si>
  <si>
    <t>Учебный план _4_ класса ГБОУ СОШ пос. Сокский на 2024-2025 уч. год</t>
  </si>
  <si>
    <t>ФГОС НОО (обновленный)</t>
  </si>
  <si>
    <t>Канакина В.П., Горецкий В.Г. Русский язык.4 класс. -М.: Просвещение, 2022</t>
  </si>
  <si>
    <t>Климанова Л.Ф., Бойкина  М.В.Литературное чтение, 4 класс. -М.:Просвещение, 2022</t>
  </si>
  <si>
    <t>Биболетова М.З., Денисенко О.А., Трубанева Н.Н. Английский язык. 4 класс. -М.:Дрофа,2020</t>
  </si>
  <si>
    <t>Моро М.И., Волкова С.И. Математика .4 класс. М.: Просвещение,2022</t>
  </si>
  <si>
    <t>Плешаков А.А., Крючкова Е.А. Окружающий мир. 4 класс.М.: Просвещение, 2022</t>
  </si>
  <si>
    <t>Основы религиозных культур и светской этики</t>
  </si>
  <si>
    <t>Основы религиозных культур и светской этики*</t>
  </si>
  <si>
    <t>frp_orkse_4-klass.pdf (edsoo.ru)</t>
  </si>
  <si>
    <t xml:space="preserve">Шемшурина А. И., Шемшурин А. А. Основы религиозных культур и светской этики. Основы светской этики. 4 класс.  М.Просвещение, 2024 </t>
  </si>
  <si>
    <t>Критская Е.Д., Сергеева Г.П., Шмагина Т.С. Музыка. 4 класс. М.: Просвещение, 2019</t>
  </si>
  <si>
    <t>Неменская Л.А. / Под ред. Неменского Б.М.Изобразительное искусство. Каждый народ - художник. 4 класс. М.:Просвещение,2019</t>
  </si>
  <si>
    <t>Роговцева Н.И., Анащенкова С.В. Технология. 4 класс. М.: Просвещение,2019</t>
  </si>
  <si>
    <t>ВНЕУРОЧНАЯ ДЕЯТЕЛЬНОСТЬ</t>
  </si>
  <si>
    <t>Учение с увлечением!</t>
  </si>
  <si>
    <t>«Рассказы по истории Самарского края»</t>
  </si>
  <si>
    <t>пассивность -менее 35%;реализуется по расписанию в течение года -учителем предметником</t>
  </si>
  <si>
    <t>Финансовая грамотность</t>
  </si>
  <si>
    <t>* Предмет Основы религиозных культур и светской этики является обязательным для изучения всеми обучающимися в соотвествии с п. 32.1  ФГОС НОО, утвержденным приказом Минпросвещения России  от 31.05.2021 № 286.  Выбор модуля осуществляется по завялению родителей (законных представителей) обучающихся.</t>
  </si>
  <si>
    <t>Спортивный клуб (по направлениям)</t>
  </si>
  <si>
    <t>Учебный план _5_ класса ГБОУ СОШ пос. Сокский на 2024-2025 уч. год</t>
  </si>
  <si>
    <t xml:space="preserve">кол-во часов </t>
  </si>
  <si>
    <r>
      <t>Уровень реализации программ (</t>
    </r>
    <r>
      <rPr>
        <i/>
        <sz val="14"/>
        <color theme="1"/>
        <rFont val="Times New Roman"/>
      </rPr>
      <t>базовый, углублённый)</t>
    </r>
  </si>
  <si>
    <r>
      <t xml:space="preserve">Обоснование модификации программы 
</t>
    </r>
    <r>
      <rPr>
        <sz val="12"/>
        <color theme="1"/>
        <rFont val="Times New Roman"/>
      </rPr>
      <t>(</t>
    </r>
    <r>
      <rPr>
        <i/>
        <sz val="12"/>
        <color theme="1"/>
        <rFont val="Times New Roman"/>
      </rPr>
      <t>кратко</t>
    </r>
    <r>
      <rPr>
        <sz val="12"/>
        <color theme="1"/>
        <rFont val="Times New Roman"/>
      </rPr>
      <t>)</t>
    </r>
  </si>
  <si>
    <t>Русский язык и литература</t>
  </si>
  <si>
    <t>01_frp_russkij-yazyk_5-9-klassy.pdf (edsoo.ru)</t>
  </si>
  <si>
    <t>Ладыженская Т.А., Баранов М. Т., Тростенцова Л.А. и др.Русский язык. 5 класс. -М.:Просвещение,2023</t>
  </si>
  <si>
    <t>Литература</t>
  </si>
  <si>
    <t>Коровина В.Я., Журавлев В.П., Коровин В.И.Литература.5 класс. М.: Просвещение,2023</t>
  </si>
  <si>
    <t>Иностр. языки</t>
  </si>
  <si>
    <t xml:space="preserve">https://edsoo.ru/wp-content/uploads/2023/10/03_frp_anglijskij-yazyk_5-9-klassy.pdf </t>
  </si>
  <si>
    <t>Ваулина Ю.Е., Дули Д., Подоляко О.Е. и др.Английский язык. 5 класс. -М.:Просвещение,2023</t>
  </si>
  <si>
    <t>13_ФРП_Математика_5-9-классы_база.pdf (edsoo.ru)</t>
  </si>
  <si>
    <t>5-6</t>
  </si>
  <si>
    <t>Виленкин Н.Я., Жохов В.И., Чесноков А.С. и др.Математика. Базовый уровень. 5 класс.-М.: Просвещение, 2023</t>
  </si>
  <si>
    <t>Общественно-научные предметы</t>
  </si>
  <si>
    <t>История</t>
  </si>
  <si>
    <t>frp_istoriya_5-9-klassy-1.pdf (edsoo.ru)</t>
  </si>
  <si>
    <t>Вигасин А.А., Годер Г.И., Свенцицкая И.С. Всеобщая история. История Древнего мира. 5 класс. М.: Просвещение, 2023</t>
  </si>
  <si>
    <t>География</t>
  </si>
  <si>
    <t>19_frp_geografiya-5-9-klassy.pdf (edsoo.ru)</t>
  </si>
  <si>
    <t>Алексеев А.И., Николина В.В., Липкина Е.К. и др.География.5-6 класс.М.:Просвещение,2023</t>
  </si>
  <si>
    <t>Естественно-научные предметы</t>
  </si>
  <si>
    <t>Биология</t>
  </si>
  <si>
    <t>24_ФРП-Биология_5-9-классы_база.pdf (edsoo.ru)</t>
  </si>
  <si>
    <t>Пасечник В. В., Суматохин С. В., Гапонюк З.Г., Швецов Г.Г./ Под ред. Пасечника В. В.//Биология. Базовый уровень.5 класс.-М.:Просвещение,2023</t>
  </si>
  <si>
    <t>Основы духовно-нравственной культуры народов России</t>
  </si>
  <si>
    <t>frp_odnknr_5-6-klassy.pdf (edsoo.ru)</t>
  </si>
  <si>
    <t>Н.Ф.Виноградова, В.И.Власенко, А.В.Поляков  Основы духовно-нравственной  культуры народов России, М.Вентана-Граф, 2020</t>
  </si>
  <si>
    <t>frp-muzyka_5-8_klassy.pdf (edsoo.ru)</t>
  </si>
  <si>
    <t>5-8</t>
  </si>
  <si>
    <t>Сергеева Г.П., Критская Е.Д. Музыка. 5 кл.  М.:Просвещение,2023</t>
  </si>
  <si>
    <t>27_frp_izo_5-7-klassy.pdf (edsoo.ru)</t>
  </si>
  <si>
    <t>5-7</t>
  </si>
  <si>
    <t>Горяева Н.А., Островская О.В. Изобразительное искусство. 5 класс. М.: Просвещение, 2023</t>
  </si>
  <si>
    <t>Глозман Е.С., Кожина О.А., Хотунцев Ю.Л. и другие. Технология: 5-й класс.-М.: Просвещение, 2023</t>
  </si>
  <si>
    <t>Физическая культура</t>
  </si>
  <si>
    <t xml:space="preserve">https://edsoo.ru/wp-content/uploads/2023/09/frp-fizicheskaya-kultura_5-9-klassy.pdf </t>
  </si>
  <si>
    <t>Матвеев А.П.Физическая культура 5 класс.М., "Просвещение", 2023</t>
  </si>
  <si>
    <t>Кол-во часов в неделю</t>
  </si>
  <si>
    <t>ВД по реализации комплекса воспитательных мероприятий</t>
  </si>
  <si>
    <t>ВД по формированию функциональной грамотности, проектная деятельность</t>
  </si>
  <si>
    <t>"Функциональная грамотность: учимся для жизни"</t>
  </si>
  <si>
    <t>интеллектуальный марафон</t>
  </si>
  <si>
    <t>пассивность -0%;реализуется в течение года -учителем предметником</t>
  </si>
  <si>
    <t>«Я, ты, он, она - вместе целая страна»</t>
  </si>
  <si>
    <t>творческая мастерская</t>
  </si>
  <si>
    <t>пассивность -менее 20%;реализуется по расписанию в течение года -учителем предметником</t>
  </si>
  <si>
    <t>ВД, направленная на развитие личности, профориентацию, предпрофильную поготовку</t>
  </si>
  <si>
    <t>"Рассказы по истории Отчества"</t>
  </si>
  <si>
    <t>пассивность -0%;реализуется по расписанию в течение года -учителем предметником</t>
  </si>
  <si>
    <t>Основы проектной деятельности</t>
  </si>
  <si>
    <t>поисковые исследования</t>
  </si>
  <si>
    <t>пассивность -менее 60%;реализуется по расписанию в течение года -учителем предметником</t>
  </si>
  <si>
    <t xml:space="preserve">"Музыкальный театр".
Рабочая программа курса внеурочной деятельности "Музыкальный театр" (начальное общее и основное общее образование). -М.: ИСРО, 2022 г.
https://edsoo.ru/wp-content/uploads/2023/08/ВУД_ПРП-курса-внеурочной-деятельности-Музыкальный-театр-начальное-общее-и-основное-общее-образование_Новая.pdf </t>
  </si>
  <si>
    <r>
      <t xml:space="preserve">пассивность - менее 50%, реализуется в течение года </t>
    </r>
    <r>
      <rPr>
        <i/>
        <sz val="11"/>
        <color theme="1"/>
        <rFont val="Times New Roman"/>
      </rPr>
      <t xml:space="preserve">( сборная группа) </t>
    </r>
    <r>
      <rPr>
        <sz val="11"/>
        <color theme="1"/>
        <rFont val="Times New Roman"/>
      </rPr>
      <t xml:space="preserve">по расписанию учителем- предметником </t>
    </r>
    <r>
      <rPr>
        <i/>
        <sz val="11"/>
        <color theme="1"/>
        <rFont val="Times New Roman"/>
      </rPr>
      <t>( разновозрастная группа 5-9классы )</t>
    </r>
  </si>
  <si>
    <t>ВД по учебным предметам образовательной программы</t>
  </si>
  <si>
    <t>Занимательная математика</t>
  </si>
  <si>
    <t>Робототехника</t>
  </si>
  <si>
    <t>ВД по организации педагогической поддержки</t>
  </si>
  <si>
    <t>Познай себя</t>
  </si>
  <si>
    <t xml:space="preserve">пассивность - 0%, реализуется в течение года по расписанию учителем психологом </t>
  </si>
  <si>
    <t>Учебный план _6_ класса ГБОУ СОШ пос. Сокский на 2024-2025 уч. год</t>
  </si>
  <si>
    <t>ФГОС ООО(обновлённый)</t>
  </si>
  <si>
    <t xml:space="preserve">кол-во часов 
</t>
  </si>
  <si>
    <t xml:space="preserve">Модификация программы </t>
  </si>
  <si>
    <t>Включен в федер. перечень учебников, приказ Минпросвещения России № 858 от 21.09.2022</t>
  </si>
  <si>
    <t>Баранов М.Т., Ладыженская Т.А., Тростенцова Л.А. и др. Русский язык. 6 класс. М.: Просвещение, 2024</t>
  </si>
  <si>
    <t>Полухина В.П., Коровина В.Я., Журавлёв В. П. и др. / Под ред. Коровиной В.Я. Литература. 6 класс.. М.: Просвещение, 2024</t>
  </si>
  <si>
    <t>Ваулина Ю.Е., Дули Д., Подоляко О.Е. и др.Английский язык. 6 класс. -М.:Просвещение,2024</t>
  </si>
  <si>
    <t>Виленкин Н.Я., Жохов В.И., Чесноков А.С., Шварцбурд С.И. Математика. В 2-х частях. 6 класс. М.: Мнемозина, 2024</t>
  </si>
  <si>
    <t xml:space="preserve">Агибалов Е.В., Донской Г.М.Всеобщая история. История Средних веков. 6 класс. - М.: Просвещение, 2023.
Арсентьев Н.М., Данилов А.А., Стефанович П.С. и др. (пол ред. Торкунова А.В.) История России. - М.:Просвещение, 2024
</t>
  </si>
  <si>
    <t>Обществознание</t>
  </si>
  <si>
    <t>18_ФРП_Обществознание_6-9-классы-1.pdf (edsoo.ru)</t>
  </si>
  <si>
    <t>6-9</t>
  </si>
  <si>
    <t xml:space="preserve">Боголюбов Л. Н., Рутковская Е. Л., Иванова Л. Ф. и др.Обществознание. 6 класс.М.:Просвещение,2023                      </t>
  </si>
  <si>
    <t>Пасечник В. В., Суматохин С. В., Гапонюк З.Г., Швецов Г.Г./ Под ред. Пасечника В. В.//Биология. Базовый уровень.6 класс.-М.:Просвещение,2024</t>
  </si>
  <si>
    <t>Сергеева Г.П., Критская Е.Д. Музыка. 6 класс. М.: Просвещение, 2023</t>
  </si>
  <si>
    <t>Неменская Л.А. Изобразительное искусство. 6 класс. М.: Просвещение, 2024</t>
  </si>
  <si>
    <t xml:space="preserve">Глозман Е.С., Кожина О.А., Хотунцев Ю.Л. и др.//Технология.   6 класс. М.: Просвещение,   2024                 </t>
  </si>
  <si>
    <t>Матвеев А.П.Физическая культура 6 класс.М., "Просвещение", 2023</t>
  </si>
  <si>
    <t>ВД, направленная на развитие личности, профориентацию, предпрофильную подготовку</t>
  </si>
  <si>
    <t>"Россия -мои горизонты"</t>
  </si>
  <si>
    <t>пассивность менее 50%; реализуется в течение учебного года согласно расписания учителем-предметником</t>
  </si>
  <si>
    <t>"История Самарского края"</t>
  </si>
  <si>
    <t>пассивность -30%;реализуется по расписанию в течение года -учителем предметником</t>
  </si>
  <si>
    <r>
      <t xml:space="preserve">пассивность - менее 30%, реализуется в течение года </t>
    </r>
    <r>
      <rPr>
        <i/>
        <sz val="11"/>
        <color theme="1"/>
        <rFont val="Times New Roman"/>
      </rPr>
      <t xml:space="preserve">( сборная группа) </t>
    </r>
    <r>
      <rPr>
        <sz val="11"/>
        <color theme="1"/>
        <rFont val="Times New Roman"/>
      </rPr>
      <t xml:space="preserve">по расписанию учителем- предметником </t>
    </r>
    <r>
      <rPr>
        <i/>
        <sz val="11"/>
        <color theme="1"/>
        <rFont val="Times New Roman"/>
      </rPr>
      <t>( разновозрастная группа  6 - 8 классы )</t>
    </r>
  </si>
  <si>
    <t>пассивность - 0%, реализуется в течение года по расписанию учителем психологом</t>
  </si>
  <si>
    <t>Учебный план _7_ класса ГБОУ СОШ пос. Соксктй на 2024-2025 уч. год</t>
  </si>
  <si>
    <t>ФГОС ООО (обновленный)</t>
  </si>
  <si>
    <t>из обяза-тельной части УП</t>
  </si>
  <si>
    <t>Баранов М.Т., Ладыженская Т.А., Тростенцова Л.А. и др. Русский язык. 7 класс. М.: Просвещение, 2021</t>
  </si>
  <si>
    <t>Коровина В.Я., Журавлёв В.П., Коровин В.И. Литература. 8 класс. - М.: Просвещение, 2021</t>
  </si>
  <si>
    <t>Биболетова М.З., Трубанева Н.Н Английский язык.. 7-8 класс . М.:  -Дрофа,2020</t>
  </si>
  <si>
    <t>Алгебра</t>
  </si>
  <si>
    <t>7-9</t>
  </si>
  <si>
    <t>Макарычев Ю. Н., Миндюк Н. Г., Нешков К. И. и др. Алгебра. 7 класс..-М.: Просвещение, 2023</t>
  </si>
  <si>
    <t>Геометрия</t>
  </si>
  <si>
    <t>Атанасян Л.С., Бутузов В.Ф., Кадомцев С.Б. и др.Математика. Геометрия. Базовый уровень.7-9 класс. М.:Просвещение,2023</t>
  </si>
  <si>
    <t>Вероятность и статистика</t>
  </si>
  <si>
    <t>Высоцкий И.Р., Ященко И.В./ под ред. Ященко И.В.//Математика.Вероятность и статистика. Базовый уровень. 7 класс..- М.:Просвещение,2023</t>
  </si>
  <si>
    <t>15_ФРП-Информатика-7-9-классы_база.pdf (edsoo.ru)</t>
  </si>
  <si>
    <t>Босова Л.Л.,Босова А.Ю. Информатика. 7 класс.М.: БИНОМ, 2023</t>
  </si>
  <si>
    <t xml:space="preserve">Юдовская А.Я., Баранов П.А., Ванюшкина Л.М. и др./Под ред. Искендерова А.А. Всеобщая история. История Нового времени. 7 класс.М.:Просвещение 2024
Арсентьев Н.М., Данилов А.А., Курукин И.В. и др./ Под ред. Торкунова А.В. История России. 7 класс.М.: Просвещение, 2024
</t>
  </si>
  <si>
    <t>Боголюбов Л. Н., Лазебникова А. Ю., Половникова А. В. и др.//Обществознание.  7 класс. М.: Просвещение, 2024</t>
  </si>
  <si>
    <t>Алексеев А.И., Николина В.В., Липкина Е.К. и др.География 7 класс. Просвещение, 2021</t>
  </si>
  <si>
    <t>Физика</t>
  </si>
  <si>
    <t>20_ФРП-Физика_7-9-классы_база.pdf (edsoo.ru)</t>
  </si>
  <si>
    <t xml:space="preserve">Перышкин И. М., Иванов А. И.Физика. Базовый уровень. 7 класс..- М.:Просвещение,2023    </t>
  </si>
  <si>
    <t>Сивоглазов В.И., Сарычева Н.Ю., Каменский А.А. Биология. 7 класс. М.: Дрофа,2020</t>
  </si>
  <si>
    <t>Сергеева Г.П., Критская Е.Д. Музыка. 7 класс, М: Просвещение, 2021</t>
  </si>
  <si>
    <t>Питерских А.С., Гуров Г.Е. / Под ред. Неменского Б.М. Изобразительное искусство. Дизайн и архитектура в жизни человека. 7 класс. М.: Просвещение, 2020</t>
  </si>
  <si>
    <t>Тищенко А.Т.,Синица Н.В. Технология. 7 кл. М.: Вентана-Граф, 2022</t>
  </si>
  <si>
    <t xml:space="preserve">Матвеев А.П.Физическая культура 7 класс.М., "Просвещение", 2021   </t>
  </si>
  <si>
    <t>ВД по обеспечению безопасности жизни и здоровья обучающихся</t>
  </si>
  <si>
    <t>"Информационная безопасность/ Цифровая гигиена"</t>
  </si>
  <si>
    <t>Учебный курс</t>
  </si>
  <si>
    <t>пассивность -менее 30%;реализуется в течение года -учителем предметником</t>
  </si>
  <si>
    <t>В мире книг</t>
  </si>
  <si>
    <t>Танцевальная студия"Драйв".  Программа ВД составлена на основе примерной программы внеурочной   деятельности Л.Н.Михеевой,  утверждена приказом ОО  №32-од от  25.08.2022г</t>
  </si>
  <si>
    <t>танцевальная студия</t>
  </si>
  <si>
    <r>
      <t xml:space="preserve">пассивность - менее 0%, реализуется в течение года </t>
    </r>
    <r>
      <rPr>
        <i/>
        <sz val="11"/>
        <color theme="1"/>
        <rFont val="Times New Roman"/>
      </rPr>
      <t xml:space="preserve">( сборная группа) </t>
    </r>
    <r>
      <rPr>
        <sz val="11"/>
        <color theme="1"/>
        <rFont val="Times New Roman"/>
      </rPr>
      <t xml:space="preserve">по расписанию учителем- предметником </t>
    </r>
    <r>
      <rPr>
        <i/>
        <sz val="11"/>
        <color theme="1"/>
        <rFont val="Times New Roman"/>
      </rPr>
      <t>( разновозрастная группа  5 - 89классы )</t>
    </r>
  </si>
  <si>
    <t>Занимательные опыты по физике</t>
  </si>
  <si>
    <t>Учебный план _8_ класса ГБОУ ГБОУ СОШ пос. Сокский на 2024-2025 уч. год</t>
  </si>
  <si>
    <t>ФГОС ООО</t>
  </si>
  <si>
    <t>Рабочие программы к линии УМК под редакцией Т.А.Ладыженской, М.Т.Баранова, С.Г.Бархударова и др. реализованы в учебниках русский язык 5-9 классов (авторы: Т.А.Ладыженская, М.Т.Баранов, С.Г.Бархударов и др.), М.Просвещение, 2019</t>
  </si>
  <si>
    <t>Бархударов С.Г., Крючков С.Е., Максимов Л.Ю. и др. Русский язык. 8 класс. -М.: Просвещение, 2020</t>
  </si>
  <si>
    <t>Коровина В.Я., Журавлёв В.П., Коровин В.И. Литература. 8 класс. -М.: Просвещение, 2022</t>
  </si>
  <si>
    <t xml:space="preserve">Биболетова, М. З. Английский язык : 5—9 классы : рабочая программа /М. З. Биболетова, Н. Н. Трубанева. — М.: Дрофа, 2017. </t>
  </si>
  <si>
    <t>Биболетова М.З., Трубанева Н.Н. Английский язык. 7-8 класс .- М.:  Дрофа,2020</t>
  </si>
  <si>
    <t>Макарычев Ю. Н., Миндюк Н. Г., Нешков К. И. и др. Алгебра.8 кл.  .М.: Просвещение, 2024</t>
  </si>
  <si>
    <t>Погорелов А.В. Геометрия. 7-9 кл. -М.: Просвещение, 2023</t>
  </si>
  <si>
    <t>Босова Л.Л.,Босова А.Ю. Информатика.8 класс..- М.: БИНОМ, 2024</t>
  </si>
  <si>
    <t>Всеобщая история. История Нового времени. Рабочая программа. Поурочные рекомендации. 8 класс : учеб. пособие для общеобразоват. организаций / Т. В. Коваль, А. Я. Юдовская, Л. М. Ванюшкина. — М.: Просвещение, 2020  Рабочая программа и тематическое планирование курса «История России». 6—10 классы : учеб. пособие для общеобразоват. организаций / А. А. Данилов,
О. Н. Журавлева, И. Е. Барыкина. — М.: Просвещение, 2020.</t>
  </si>
  <si>
    <t xml:space="preserve">Юдовская А.Я., Баранов П.А., Ванюшкина Л.М. и др./Под ред. Искендерова А.А. Всеобщая история. История Нового времени. 8 класс.-.М.:Просвещение 2022
Арсентьев Н.М., Данилов А.А., Курукин И.В. и др./ Под ред. Торкунова А.В. История России. 8 класс..-М.: Просвещение, 2022
</t>
  </si>
  <si>
    <t>Обществознание. Рабочая программа. Поурочные разработки.
8 класс : учеб. пособие для общеобразоват. организаций /
[Л. Н. Боголюбов и др.]. — М.: Просвещение, 2020</t>
  </si>
  <si>
    <t>Боголюбов Л.Н., Лазебникова А.Ю., Городецкая Н.И. и др. Обществознание. 8 кл.   М.: Просвещение, 2024</t>
  </si>
  <si>
    <t>Примерная рабочая программа. География. Поурочные разработки. 8 класс : учеб. пособие для общеобразоват. организаций / В. В. Николина. — М.:  Просвещение, 2018.</t>
  </si>
  <si>
    <t>Алексеев А.И., Николина В.В., Липкина Е.К. и др. 8 класс.-М.: Просвещение, 2021г</t>
  </si>
  <si>
    <t>Перышкин И. М., Иванов А. И. Физика. 8 класс..-М.: Дрофа, 2024</t>
  </si>
  <si>
    <t>Химия</t>
  </si>
  <si>
    <t>22_ФРП-Химия_8-9-классы_база.pdf (edsoo.ru)</t>
  </si>
  <si>
    <t>8-9</t>
  </si>
  <si>
    <t>Габриелян О. С., Остроумов И. Г., Сладков С. А.Химия. Базовый уровень.8 класс..-М.:Просвещение,2023</t>
  </si>
  <si>
    <t>Биология. Примерные рабочие программы. Предметная линия учебников В. И. Сивоглазова. 5—9 классы : учеб.   пособие для общеобразоват. организаций / В. И. Сивоглазов. — М.:Просвещение, 2021</t>
  </si>
  <si>
    <t>Сивоглазов В.И., Каменский А.А., Сарычева Н.Ю. Биология. 8 класс.- М.: Просвещение, 2021</t>
  </si>
  <si>
    <t>Музыка. 5—8 классы. Искусство. 8—9 классы. Сборник рабочих программ. Предметная линия учебников Г. П. Сергеевой, Е. Д. Критской : учеб. пособие для общеобразоват. организаций / Г. П. Сергеева, Е. Д. Критская, И. Э. Кашекова.  — М.: Просвещение, 2019.</t>
  </si>
  <si>
    <t>Сергеева Г.П., Критская Е.Д. Музыка. 8 класс.-. М.: Просвещение, 2022</t>
  </si>
  <si>
    <t>Тищенко А.Т.,Синица Н.В. Технология. 8-9 класс.-.  М.: Вентана-Граф, 2021</t>
  </si>
  <si>
    <t>Основы безопасности и защиты Родины</t>
  </si>
  <si>
    <t xml:space="preserve">Физическая культура. 5-9 классы. Примерные рабочие программы. Предметная линия учебников М.Я. Виленского,  В. И. Ляха./ В. И. Лях. — М.: Просвещение, 2021 </t>
  </si>
  <si>
    <t>Лях В. И. Физическая культура. 8-9 класс..- М.: Просвещение, 2021</t>
  </si>
  <si>
    <t>"Школьный музей"</t>
  </si>
  <si>
    <t>Мини-исследование</t>
  </si>
  <si>
    <t>40</t>
  </si>
  <si>
    <t>Основы программирования на PYTON.</t>
  </si>
  <si>
    <r>
      <t xml:space="preserve">пассивность - менее 30%, реализуется в течение года </t>
    </r>
    <r>
      <rPr>
        <i/>
        <sz val="11"/>
        <color theme="1"/>
        <rFont val="Times New Roman"/>
      </rPr>
      <t xml:space="preserve">( сборная группа) </t>
    </r>
    <r>
      <rPr>
        <sz val="11"/>
        <color theme="1"/>
        <rFont val="Times New Roman"/>
      </rPr>
      <t xml:space="preserve">по расписанию учителем- предметником </t>
    </r>
    <r>
      <rPr>
        <i/>
        <sz val="11"/>
        <color theme="1"/>
        <rFont val="Times New Roman"/>
      </rPr>
      <t xml:space="preserve">( разновозрастная группа  7-9 классы </t>
    </r>
    <r>
      <rPr>
        <sz val="11"/>
        <color theme="1"/>
        <rFont val="Times New Roman"/>
      </rPr>
      <t>)</t>
    </r>
  </si>
  <si>
    <t>ВД по организации деятельности ученических сообществ</t>
  </si>
  <si>
    <r>
      <rPr>
        <b/>
        <sz val="11"/>
        <rFont val="Times New Roman"/>
      </rPr>
      <t>Школа волонтера.</t>
    </r>
    <r>
      <rPr>
        <sz val="11"/>
        <rFont val="Times New Roman"/>
      </rPr>
      <t xml:space="preserve"> Программа ВД составлена на основе примерной программы внеурочной   деятельности О.А.Борисовой,  утверждена приказом ОО  №32-од от  25.08.2022г </t>
    </r>
  </si>
  <si>
    <t>Акции</t>
  </si>
  <si>
    <t xml:space="preserve">пассивность - 0%;  реализуется в течение года (сборная группа)- педагогом предметником   ( разновозрастная группа 5-10 классы)
</t>
  </si>
  <si>
    <t>Учебный план _9_ класса ГБОУ СОШ пос. Сокской на 2024-2025 уч. год</t>
  </si>
  <si>
    <t>Реквизиты 
примерной рабочей программы или ФРП</t>
  </si>
  <si>
    <t>Бархударов С.Г., Крючков С.Е., Максимов Л.Ю. и др. Русский язык. 9 класс. М.: Просвещение, 2021</t>
  </si>
  <si>
    <t xml:space="preserve">Литература. Примерные рабочие программы. Предметная линия учебников под редакцией В. Я. Коровиной. 5—9 классы : учеб. пособие для общеобразоват. организаций / [В. Я. Коровина, В. П. Журавлев, В. И. Коровин, Н. В. Беляева].  — М. : Просвещение, 2021 </t>
  </si>
  <si>
    <t>Коровина В.Я., Журавлев В.П., Коровин В.И и др./ Под ред. Коровиной В .Я. Литература. 9 класс.. М.: Просвещение, 2022</t>
  </si>
  <si>
    <t>Биболетова М.З., Бабушис Е.Е., Кларк О.И., Морозова А.Н., Соловьева И.Ю. 9 класс . М.: Дрофа 2021</t>
  </si>
  <si>
    <t>Макарычев Ю. Н., Миндюк Н. Г., Нешков К. И. и др. Алгебра. 9 класс.-.М.: Просвещение, 2021</t>
  </si>
  <si>
    <t>Погорелов А.В. Геометрия. 7-9 класс. М.: Просвещение, 2022</t>
  </si>
  <si>
    <t>Босова Л.Л.,Босова А.Ю. Информатика.9 класс..-М.: БИНОМ, 2021</t>
  </si>
  <si>
    <t>1.Рабочая программа и тематическое планирование
курса «История России». 6—9 классы (основная школа) : учеб. пособие для общеобразоват. организаций /
А. А. Данилов, О. Н. Журавлева, И. Е. Барыкина. —
М. : Просвещение, 2020
Всеобщая история. История Нового времени. Рабочая программа. Поурочные рекомендации. 9 класс : учеб. пособие для общеобразоват. организаций / М. Л. Несмелова. — М.: Просвещение, 2020</t>
  </si>
  <si>
    <t xml:space="preserve">Юдовская А.Я., Баранов П.А., Ванюшкина Л.М. и др./Под ред. Искендерова А.А. Всеобщая история. История Нового времени. 9 класс. -М.:Просвещение 2022
Арсентьев Н.М., Данилов А.А., Левандовский А.А. и др./ Под ред. Торкунова А.В..История России(в 2 частях) 9 класс.М.:Просвещение, 2020
</t>
  </si>
  <si>
    <t xml:space="preserve">Модуль "Введение в новейшую историю России"
</t>
  </si>
  <si>
    <t>Никонов В.А. История. История России. Введение в Новейшую историю России. 9 класс. М., "Просвещение", 2021</t>
  </si>
  <si>
    <t>Обществознание. Рабочая программа. Поурочные разработки. 9 класс : учеб. пособие для общеобразоват. организаций / [Л. Н. Боголюбов и др.]. — М.: Просвещение, 2020.</t>
  </si>
  <si>
    <t>Боголюбов Л.Н., Лазебникова А.Ю., Матвеев А.И. и др. Обществознание. 9 класс.   М.: Просвещение, 2021</t>
  </si>
  <si>
    <t>Примерная рабочая программа. География. Поурочные разработки. 9 класс : учеб. пособие для общеобразоват. организаций / В. В. Николина.  — М.: Просвещение, 2018.</t>
  </si>
  <si>
    <t>Алексеев А.И., Николина В.В., Липкина Е.К. и др.География.9 класс. М.:Просвещение,2022</t>
  </si>
  <si>
    <t>Физика. 7—9 классы : рабочая программа к линии УМК А. В. Перышкина, Е. М. Гутник : учебно-методическое пособие / Н. В. Филонович, Е. М. Гутник. — М. : Дрофа, 2017</t>
  </si>
  <si>
    <t xml:space="preserve">Перышкин И. М., Гутник Е. М., Иванов А. И., Петрова М. А. Физика. 9 класс.   М.: Дрофа, 2022 </t>
  </si>
  <si>
    <t>Рудзитис Г.Е., Фельдман Ф.Г.Химия. 9 класс. М.: Просвещение, 2024</t>
  </si>
  <si>
    <t>Биология. 5—9 кл. Рабочая программа: учебно-методическое пособие / Н. В. Бабичев, В. И. Сивоглазов. — М.:Дрофа, 2019</t>
  </si>
  <si>
    <t xml:space="preserve"> Захаров В.Б., Сивоглазов В.И., Мамонтов С.Г., Агафонов И.Б.Биология,9 класс. М.: Дрофа, 2021</t>
  </si>
  <si>
    <t>Тищенко А.Т.,Синица Н.В. Технология. 8-9 класс.-.  М.: Вентана-Граф, 2020</t>
  </si>
  <si>
    <t>https://edsoo.ru/wp-content/uploads/2024/03/frp-obzr_5-9_26032024.pdf</t>
  </si>
  <si>
    <t>Смирнов А.Т., Хренников Б.О.Основы безопасности жизнедеятельности. 9 класс.М.:Просвещение,2020</t>
  </si>
  <si>
    <t xml:space="preserve">Физическая культура. 5-9 классы. Примерные рабочие программы. Предметная линия учебников М.Я. Виленского,  В. И. Ляха./ В. И. Лях. — М.: Просвещение, 2021. </t>
  </si>
  <si>
    <t>Лях В. И. Физическая культура. 8-9 класс.М.: Просвещение, 2020</t>
  </si>
  <si>
    <t>Спортивный клуб "Сокол"</t>
  </si>
  <si>
    <t>спортивный клуб</t>
  </si>
  <si>
    <r>
      <t xml:space="preserve">пассивность - менее 30%, реализуется в течение года </t>
    </r>
    <r>
      <rPr>
        <i/>
        <sz val="11"/>
        <color theme="1"/>
        <rFont val="Times New Roman"/>
      </rPr>
      <t xml:space="preserve">( сборная группа) </t>
    </r>
    <r>
      <rPr>
        <sz val="11"/>
        <color theme="1"/>
        <rFont val="Times New Roman"/>
      </rPr>
      <t xml:space="preserve">по расписанию учителем- предметником </t>
    </r>
    <r>
      <rPr>
        <i/>
        <sz val="11"/>
        <color theme="1"/>
        <rFont val="Times New Roman"/>
      </rPr>
      <t xml:space="preserve">( разновозрастная группа  5-9 классы </t>
    </r>
    <r>
      <rPr>
        <sz val="11"/>
        <color theme="1"/>
        <rFont val="Times New Roman"/>
      </rPr>
      <t>)</t>
    </r>
  </si>
  <si>
    <t>Предпрофильные курсы</t>
  </si>
  <si>
    <t>Практическое обществознание</t>
  </si>
  <si>
    <t>Школа здоровья</t>
  </si>
  <si>
    <t>Юный экспериментатор</t>
  </si>
  <si>
    <t>ПРЕДПРОФИЛЬНАЯ ПОДГОТОВКА</t>
  </si>
  <si>
    <t>Наименование предпрофильного курса</t>
  </si>
  <si>
    <t>Сроки реализации програм-мы (полуг., год)</t>
  </si>
  <si>
    <t>Бизнес-курс за школьной партой</t>
  </si>
  <si>
    <t>1 год</t>
  </si>
  <si>
    <t>Рамочные программы предпрофильных курсов. Голуб Г. Б., Великанова А. В. Предпрофильная подготовка учащихся: Рекомендации по организации и проведению /ред. Е. Я. Когана. - Самара: Учебная литература: Федоров, 2006.</t>
  </si>
  <si>
    <t>Юный спасатель</t>
  </si>
  <si>
    <t>Учебный план _10_ класса ГБОУ СОШ пос. Сокский на 2024-2025 уч. год</t>
  </si>
  <si>
    <t>Кол-во учебных дней в неделю - 6</t>
  </si>
  <si>
    <t>Кол-во учебных недель в уч. году - 34</t>
  </si>
  <si>
    <t>Реализуемый стандарт - ФГОС СОО</t>
  </si>
  <si>
    <t>количество обучающихсяпо ИУП</t>
  </si>
  <si>
    <t>Предметная область</t>
  </si>
  <si>
    <r>
      <t xml:space="preserve">ИУП </t>
    </r>
    <r>
      <rPr>
        <b/>
        <sz val="10"/>
        <color indexed="2"/>
        <rFont val="Times New Roman"/>
      </rPr>
      <t>№11</t>
    </r>
    <r>
      <rPr>
        <b/>
        <sz val="10"/>
        <rFont val="Times New Roman"/>
      </rPr>
      <t xml:space="preserve"> -универсальный профиль (математика +обществознание)</t>
    </r>
  </si>
  <si>
    <t>Б</t>
  </si>
  <si>
    <t>У</t>
  </si>
  <si>
    <t xml:space="preserve">Обязательная часть </t>
  </si>
  <si>
    <t xml:space="preserve">https://edsoo.ru/wp-content/uploads/2023/10/frp_russkij-yazyk_10-11-klassy.pdf </t>
  </si>
  <si>
    <t>10-11</t>
  </si>
  <si>
    <t>Рыбченкова Л.М., Александрова О.М., Нарушевич А.Г. и др.//Русский язык 10 - 11 класс. Базовый уровень. М.Просвещение, 2022</t>
  </si>
  <si>
    <t>базовый
углубленный</t>
  </si>
  <si>
    <t>Лебедев Ю.В.//Литература. Базовый уровень. В 2 ч. Часть 1, 2. М.Просвещение, 2024</t>
  </si>
  <si>
    <t>Иностранные языки</t>
  </si>
  <si>
    <t>Афанасьева О.В., Дули Д., Михеева И.В. и др.//Английский язык 10 класс. Базовый уровень. М.Просвещение, 2024</t>
  </si>
  <si>
    <t>Математика  информатика</t>
  </si>
  <si>
    <t>Алгебра и начала математического анализа</t>
  </si>
  <si>
    <t>Алимов Ш. А., Колягин Ю. М., Ткачёва М. В. и др.//Математика: алгебра и начала математического анализа, геометрия. Алгебра и начала математического анализа. Базовый и углублённый уровни. 10-11 классы.М., "Просвещение", 2023</t>
  </si>
  <si>
    <t xml:space="preserve">Геометрия </t>
  </si>
  <si>
    <t>Атанасян Л.С., Бутузов В.Ф., Кадомцев С.Б. и др.//Математика: алгебра и начала математического анализа, геометрия. Геометрия. Базовый и углублённый уровни. М.Просвещение, 2023</t>
  </si>
  <si>
    <t>1</t>
  </si>
  <si>
    <t>34</t>
  </si>
  <si>
    <t xml:space="preserve">Босова Л.Л.,  Босова А.Ю.     //Информатика 10 класс. Базовый уровень. М.Просвещение, 2022 </t>
  </si>
  <si>
    <t>2</t>
  </si>
  <si>
    <t>68</t>
  </si>
  <si>
    <t>Мякишев Г.Я., Буховцев Б.Б., Сотский Н.Н. / Под ред. Парфентьевой Н.А. Физика.Базовый и углублённый уровни. 11 классю М.:Просвещение,2021</t>
  </si>
  <si>
    <t>Габриелян О.С., Остроумов И.Г., Сладков С.А.//Химия 10 класс. Базовый уровень. М.Просвещение, 2020</t>
  </si>
  <si>
    <t xml:space="preserve">Пасечник В.В., Каменский А.А., Рубцов A.M. и др. Под ред. Пасечника В.В.Биология 10 класс. Базовый уровень. М.Просвещение, 2021         </t>
  </si>
  <si>
    <t>Мединский В.Р., Торкунов А.В. История. История России.1914-1945 годы.Базовый уровень.  М.Просвещение, 2022     Мединский В.Р., Чубарьян А.О. Всеобщая история. 1914-1945 годы. Базовый уровень. М.Просвещение, 2022</t>
  </si>
  <si>
    <t>4</t>
  </si>
  <si>
    <t>136</t>
  </si>
  <si>
    <t xml:space="preserve">Боголюбов Л.Н., Лазебникова А.Ю., Матвеев А.И.и др. / Под ред. Боголюбова Л.Н., Лазебниковой А.Ю.//Обществознание 10 класс. Базовый уровень. М.Просвещение, 2022 
Никитин А.Ф., Никитина Т.И., Акчурин Т.Ф.//Право.Базовый и углублённый уровни10-11 класс, М.Просвещение, 2022
Хасбулатов Р.И.//Экономика 10-11 класс. Базовый и углублённый уровни. М.Просвещение, 2022
 </t>
  </si>
  <si>
    <t>Гладкий Ю.Н., Николина В.В.//География 10 класс. Базовый и углублённый уровени. М.Просвещение, 2022</t>
  </si>
  <si>
    <t>https://edsoo.ru/wp-content/uploads/2024/03/frp-obzr_10-11_22032024.pdf</t>
  </si>
  <si>
    <t xml:space="preserve">базовый
</t>
  </si>
  <si>
    <t xml:space="preserve">https://edsoo.ru/wp-content/uploads/2023/09/frp-fizicheskaya-kultura_10-11-klassy.pdf </t>
  </si>
  <si>
    <t>Лях В.И. Физическая культура. 10-11 класс. Учебник. Базовый уровень. М.Просвещение, 2022</t>
  </si>
  <si>
    <t>Индивидуальный проект</t>
  </si>
  <si>
    <t>Часть, формируемая участниками образовательных отношений</t>
  </si>
  <si>
    <t>Элективные курсы (итого)</t>
  </si>
  <si>
    <t>Всего по УП (аудит.)</t>
  </si>
  <si>
    <t>Внеурочная деят-ть (итого)</t>
  </si>
  <si>
    <t>ЭЛЕКТИВНЫЕ КУРСЫ</t>
  </si>
  <si>
    <t>Итого к финансированию</t>
  </si>
  <si>
    <t>Наименование элективного курса</t>
  </si>
  <si>
    <t>Основы финансовой грамотности</t>
  </si>
  <si>
    <t>10 класс</t>
  </si>
  <si>
    <t>Пособие элективного курса по математике для 10-11 классов, Д.Ф . Айвазян, 2019</t>
  </si>
  <si>
    <t>10-11 класс</t>
  </si>
  <si>
    <t>Сборник примерных рабочих программ. Элективные курсы для профильной школы: учебное пособие для общеобразовательных организаций/ Н.В. Антипова и др./ М.Просвещение,  2019</t>
  </si>
  <si>
    <t>Искусство устной и письменной речи</t>
  </si>
  <si>
    <t>Элективные курсы для профильной школы: учебное пособие для общеобразовательных организаций/ Н.В. Антипова и др./ М.Просвещение, 2019</t>
  </si>
  <si>
    <t>ИТОГО</t>
  </si>
  <si>
    <t>Примечание</t>
  </si>
  <si>
    <t>«Россия - мои горизонты»</t>
  </si>
  <si>
    <t>Пассивность менее 50%; реализуется в течение учебного года согласно расписания учителем-предметником</t>
  </si>
  <si>
    <t>"Нравственные основы семейной жизни"</t>
  </si>
  <si>
    <t>Пассивность менее 50%; реализуется в течение учебного года  учителем -предметником</t>
  </si>
  <si>
    <t>"Разговоры о важном"</t>
  </si>
  <si>
    <t>Пассивность менее 50%; реализуется в течение учебного года первым уроком по понедельникам  классным руководителем</t>
  </si>
  <si>
    <t>Реализация через ставку (часть ставки) педагога дополнительного образования: 0,25 ст. ПДО = 4,5 часам в неделю</t>
  </si>
  <si>
    <t>Деятельность ученических сообществ, объединений по интересам, клубов</t>
  </si>
  <si>
    <t>Театр</t>
  </si>
  <si>
    <t>«Жизнь ученических сообществ»</t>
  </si>
  <si>
    <t>Музей</t>
  </si>
  <si>
    <t>РДДМ, Юнармия</t>
  </si>
  <si>
    <t>ЦДИ, Деятельность ученических сообществ/ общественных объединений</t>
  </si>
  <si>
    <t xml:space="preserve">13_ФРП_Математика_5-9-классы_база.pdf (edsoo.ru),  </t>
  </si>
  <si>
    <t>13_ФРП_Математика_5-9-классы_база.pdf (edsoo.ru), https://edsoo.ru/wp-content/uploads/2023/08/14_ФРП_Математика-7-9-классы_угл.pdf?ysclid=lza1ja9s67357971067</t>
  </si>
  <si>
    <t>https://edsoo.ru/wp-content/uploads/2023/08/15_ФРП-Информатика-7-9-классы_база.pdf</t>
  </si>
  <si>
    <t>Основы логики и алгоритмики</t>
  </si>
  <si>
    <t>Основы логики и алгоритмики.</t>
  </si>
  <si>
    <t>пассивность менее 50%</t>
  </si>
  <si>
    <t xml:space="preserve">https://edsoo.ru/wp-content/uploads/2023/11/frp-obzh_8-9.pdf?ysclid=m14l4h13sq188756364 </t>
  </si>
  <si>
    <t xml:space="preserve">https://edsoo.ru/wp-content/uploads/2024/06/frp-trud-tehnologiya-5-9-klassy-1.pdf?ysclid=m14l5r15d177111048 </t>
  </si>
  <si>
    <t>Учебный курс" Учимся писать грамотно"</t>
  </si>
  <si>
    <t>https://edsoo.ru/wp-content/uploads/2023/08/17_ФРП_История_5-9-классы.pdf?ysclid=m160r9ygfh820313609</t>
  </si>
  <si>
    <t>Составлена учителем русского языка и литературы Соколовой Т.Н., утверждена приказом № 32-од от 28 августа 2024 г.</t>
  </si>
  <si>
    <t>Учебный курс "Практическая физика"</t>
  </si>
  <si>
    <t>Составлена учителем физики Крутько С.Н., утверждена приказом № 32-од от 28 августа 2024 г.</t>
  </si>
  <si>
    <t xml:space="preserve">https://edsoo.ru/wp-content/uploads/2023/08/frp-trud-tehnologiya_1-4_09062024.pdf?ysclid=m16baadtxn420225711 </t>
  </si>
  <si>
    <t xml:space="preserve">https://edsoo.ru/wp-content/uploads/2023/08/frp-trud-tehnologiya_1-4_09062024.pdf?ysclid=m16baadtxn420225711  </t>
  </si>
  <si>
    <t>Хоровое пение</t>
  </si>
  <si>
    <t>музыкальная студия</t>
  </si>
  <si>
    <t xml:space="preserve">https://edsoo.ru/wp-content/uploads/2023/08/4_frp-angl-yaz_10-11-klassy_baza.pdf 
</t>
  </si>
  <si>
    <t xml:space="preserve">
https://edsoo.ru/wp-content/uploads/2023/08/20_ФРП_Математика-10-11-классы_угл.pdf </t>
  </si>
  <si>
    <t xml:space="preserve">
углубленный</t>
  </si>
  <si>
    <t xml:space="preserve"> 
https://edsoo.ru/wp-content/uploads/2023/08/20_ФРП_Математика-10-11-классы_угл.pdf </t>
  </si>
  <si>
    <t xml:space="preserve">https://edsoo.ru/wp-content/uploads/2023/08/21_ФРП-Информатика_10-11-классы_база.pdf 
</t>
  </si>
  <si>
    <t>https://edsoo.ru/wp-content/uploads/2023/08/23_ФРП_Физка_10-11-классы_база.p</t>
  </si>
  <si>
    <t>база</t>
  </si>
  <si>
    <t xml:space="preserve">https://edsoo.ru/wp-content/uploads/2023/08/25_ФРП-Химия_10-11-классы_база. </t>
  </si>
  <si>
    <t xml:space="preserve">https://edsoo.ru/wp-content/uploads/2023/08/27_ФРП-Биология_10-11-классы_база.pdf 
</t>
  </si>
  <si>
    <t xml:space="preserve">https://edsoo.ru/wp-content/uploads/2023/08/29_ФРП_История_10-11-классы_база.pdf
</t>
  </si>
  <si>
    <t>Профессиональная подготовка "Швейное дело"</t>
  </si>
  <si>
    <t>* курс "Россия -моя история" будет реализован в 11 классе в 2025-2026 учебном году</t>
  </si>
  <si>
    <t>классный час</t>
  </si>
  <si>
    <t>https://edsoo.ru/wp-content/uploads/2023/08/frp_geogr_10-11-klassy_baza.pdf?ysclid=m1a8raw6u4181273835</t>
  </si>
  <si>
    <t xml:space="preserve">https://edsoo.ru/wp-content/uploads/2023/08/32_ФРП_Обществознание-10-11-классы_угл.pdf?ysclid=m1a8sx786k412083483
</t>
  </si>
  <si>
    <t>https://edsoo.ru/wp-content/uploads/2023/08/02_ФРП-Литература-10-11-классы.pdf?ysclid=m1a8v177kf508072892</t>
  </si>
  <si>
    <t xml:space="preserve">Основы безопасности жизнедеятельности, 10 класс/ Хренников Б.О.,
Гололобов Н.В., Льняная Л.И., Маслов М.В.; под ред. Егорова С.Н., Просвещение,2022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</si>
</sst>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2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color theme="1"/>
      <name val="Arial"/>
    </font>
    <font>
      <sz val="14"/>
      <color theme="1"/>
      <name val="Times New Roman"/>
    </font>
    <font>
      <b/>
      <sz val="16"/>
      <color theme="1"/>
      <name val="Arial"/>
    </font>
    <font>
      <sz val="11"/>
      <color indexed="2"/>
      <name val="Calibri"/>
      <scheme val="minor"/>
    </font>
    <font>
      <b/>
      <i/>
      <sz val="14"/>
      <color theme="1"/>
      <name val="Times New Roman"/>
    </font>
    <font>
      <b/>
      <sz val="14"/>
      <color theme="1"/>
      <name val="Times New Roman"/>
    </font>
    <font>
      <sz val="10"/>
      <color theme="1"/>
      <name val="Times New Roman"/>
    </font>
    <font>
      <sz val="12"/>
      <color theme="1"/>
      <name val="Times New Roman"/>
    </font>
    <font>
      <b/>
      <sz val="14"/>
      <color indexed="2"/>
      <name val="Times New Roman"/>
    </font>
    <font>
      <b/>
      <sz val="11"/>
      <color theme="1"/>
      <name val="Times New Roman"/>
    </font>
    <font>
      <b/>
      <sz val="14"/>
      <color theme="1"/>
      <name val="Calibri"/>
      <scheme val="minor"/>
    </font>
    <font>
      <b/>
      <sz val="14"/>
      <color indexed="2"/>
      <name val="Calibri"/>
      <scheme val="minor"/>
    </font>
    <font>
      <b/>
      <sz val="12"/>
      <color rgb="FF000099"/>
      <name val="Calibri"/>
      <scheme val="minor"/>
    </font>
    <font>
      <b/>
      <sz val="14"/>
      <color rgb="FF000099"/>
      <name val="Calibri"/>
      <scheme val="minor"/>
    </font>
    <font>
      <sz val="14"/>
      <color theme="1"/>
      <name val="Calibri"/>
      <scheme val="minor"/>
    </font>
    <font>
      <sz val="14"/>
      <color rgb="FF000099"/>
      <name val="Times New Roman"/>
    </font>
    <font>
      <sz val="12"/>
      <name val="Times New Roman"/>
    </font>
    <font>
      <b/>
      <sz val="8"/>
      <color theme="1"/>
      <name val="Calibri"/>
      <scheme val="minor"/>
    </font>
    <font>
      <b/>
      <sz val="11"/>
      <color theme="1"/>
      <name val="Calibri"/>
      <scheme val="minor"/>
    </font>
    <font>
      <b/>
      <sz val="16"/>
      <color rgb="FF000099"/>
      <name val="Calibri"/>
      <scheme val="minor"/>
    </font>
    <font>
      <b/>
      <sz val="12"/>
      <color theme="1"/>
      <name val="Times New Roman"/>
    </font>
    <font>
      <sz val="12"/>
      <color theme="1"/>
      <name val="Calibri"/>
      <scheme val="minor"/>
    </font>
    <font>
      <sz val="11"/>
      <name val="Times New Roman"/>
    </font>
    <font>
      <sz val="11"/>
      <color theme="1"/>
      <name val="Times New Roman"/>
    </font>
    <font>
      <b/>
      <i/>
      <sz val="14"/>
      <name val="Times New Roman"/>
    </font>
    <font>
      <sz val="14"/>
      <name val="Times New Roman"/>
    </font>
    <font>
      <sz val="13"/>
      <color indexed="2"/>
      <name val="Times New Roman"/>
    </font>
    <font>
      <sz val="10"/>
      <name val="Times New Roman"/>
    </font>
    <font>
      <sz val="11"/>
      <color indexed="63"/>
      <name val="Times New Roman"/>
    </font>
    <font>
      <b/>
      <sz val="10"/>
      <color theme="1"/>
      <name val="Times New Roman"/>
    </font>
    <font>
      <b/>
      <sz val="7.5"/>
      <color theme="1"/>
      <name val="Times New Roman"/>
    </font>
    <font>
      <b/>
      <sz val="12"/>
      <color indexed="2"/>
      <name val="Times New Roman"/>
    </font>
    <font>
      <sz val="12"/>
      <color rgb="FF1A1A1A"/>
      <name val="Times New Roman"/>
    </font>
    <font>
      <b/>
      <sz val="12"/>
      <name val="Times New Roman"/>
    </font>
    <font>
      <b/>
      <sz val="10"/>
      <name val="Times New Roman"/>
    </font>
    <font>
      <b/>
      <sz val="14"/>
      <color theme="1"/>
      <name val="Calibri"/>
    </font>
    <font>
      <sz val="16"/>
      <color theme="1"/>
      <name val="Calibri"/>
      <scheme val="minor"/>
    </font>
    <font>
      <b/>
      <sz val="16"/>
      <color theme="1"/>
      <name val="Calibri"/>
      <scheme val="minor"/>
    </font>
    <font>
      <b/>
      <sz val="16"/>
      <color indexed="2"/>
      <name val="Calibri"/>
      <scheme val="minor"/>
    </font>
    <font>
      <sz val="14"/>
      <name val="Calibri"/>
    </font>
    <font>
      <sz val="11"/>
      <name val="Calibri"/>
    </font>
    <font>
      <sz val="11"/>
      <color theme="1"/>
      <name val="Calibri"/>
      <scheme val="minor"/>
    </font>
    <font>
      <sz val="12"/>
      <color indexed="2"/>
      <name val="Times New Roman"/>
    </font>
    <font>
      <i/>
      <sz val="14"/>
      <color theme="1"/>
      <name val="Times New Roman"/>
    </font>
    <font>
      <i/>
      <sz val="12"/>
      <color theme="1"/>
      <name val="Times New Roman"/>
    </font>
    <font>
      <i/>
      <sz val="11"/>
      <color theme="1"/>
      <name val="Times New Roman"/>
    </font>
    <font>
      <b/>
      <sz val="11"/>
      <name val="Times New Roman"/>
    </font>
    <font>
      <b/>
      <sz val="10"/>
      <color indexed="2"/>
      <name val="Times New Roman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43"/>
        <bgColor indexed="43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indexed="5"/>
      </patternFill>
    </fill>
    <fill>
      <patternFill patternType="solid">
        <fgColor indexed="65"/>
      </patternFill>
    </fill>
  </fills>
  <borders count="7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99"/>
      </left>
      <right style="medium">
        <color rgb="FF000099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000099"/>
      </left>
      <right style="medium">
        <color rgb="FF000099"/>
      </right>
      <top/>
      <bottom style="medium">
        <color rgb="FF000099"/>
      </bottom>
      <diagonal/>
    </border>
    <border>
      <left style="medium">
        <color rgb="FF000099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rgb="FF000099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rgb="FF000099"/>
      </right>
      <top/>
      <bottom/>
      <diagonal/>
    </border>
    <border>
      <left style="medium">
        <color rgb="FF000099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rgb="FF000099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rgb="FF000099"/>
      </right>
      <top style="medium">
        <color auto="1"/>
      </top>
      <bottom style="thin">
        <color auto="1"/>
      </bottom>
      <diagonal/>
    </border>
    <border>
      <left style="medium">
        <color rgb="FF000099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auto="1"/>
      </right>
      <top/>
      <bottom style="thin">
        <color theme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rgb="FF000099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rgb="FF000099"/>
      </left>
      <right style="medium">
        <color rgb="FF000099"/>
      </right>
      <top style="medium">
        <color auto="1"/>
      </top>
      <bottom style="medium">
        <color rgb="FF000099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rgb="FF000099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medium">
        <color auto="1"/>
      </right>
      <top style="thin">
        <color theme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medium">
        <color rgb="FF000099"/>
      </left>
      <right/>
      <top/>
      <bottom style="medium">
        <color rgb="FF000099"/>
      </bottom>
      <diagonal/>
    </border>
    <border>
      <left/>
      <right style="medium">
        <color rgb="FF000099"/>
      </right>
      <top/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/>
      <diagonal/>
    </border>
    <border>
      <left/>
      <right style="medium">
        <color rgb="FF000099"/>
      </right>
      <top/>
      <bottom/>
      <diagonal/>
    </border>
    <border>
      <left style="medium">
        <color rgb="FF000099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Protection="0"/>
    <xf numFmtId="0" fontId="2" fillId="0" borderId="0"/>
    <xf numFmtId="0" fontId="43" fillId="0" borderId="0"/>
  </cellStyleXfs>
  <cellXfs count="476">
    <xf numFmtId="0" fontId="0" fillId="0" borderId="0" xfId="0"/>
    <xf numFmtId="0" fontId="3" fillId="0" borderId="0" xfId="0" applyFont="1"/>
    <xf numFmtId="0" fontId="0" fillId="0" borderId="0" xfId="0" applyAlignment="1">
      <alignment vertical="top"/>
    </xf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1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12" fillId="0" borderId="2" xfId="0" applyFont="1" applyBorder="1"/>
    <xf numFmtId="164" fontId="13" fillId="3" borderId="16" xfId="0" applyNumberFormat="1" applyFont="1" applyFill="1" applyBorder="1" applyAlignment="1">
      <alignment horizontal="center"/>
    </xf>
    <xf numFmtId="0" fontId="14" fillId="0" borderId="2" xfId="0" applyFont="1" applyBorder="1"/>
    <xf numFmtId="0" fontId="15" fillId="0" borderId="16" xfId="0" applyFont="1" applyBorder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4" borderId="21" xfId="0" applyFont="1" applyFill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left" vertical="top" wrapText="1"/>
    </xf>
    <xf numFmtId="164" fontId="7" fillId="0" borderId="16" xfId="0" applyNumberFormat="1" applyFont="1" applyBorder="1" applyAlignment="1" applyProtection="1">
      <alignment horizontal="center" vertical="top"/>
      <protection locked="0"/>
    </xf>
    <xf numFmtId="164" fontId="10" fillId="0" borderId="16" xfId="0" applyNumberFormat="1" applyFont="1" applyBorder="1" applyAlignment="1">
      <alignment horizontal="center" vertical="top" wrapText="1"/>
    </xf>
    <xf numFmtId="0" fontId="3" fillId="0" borderId="34" xfId="0" applyFont="1" applyBorder="1" applyAlignment="1" applyProtection="1">
      <alignment horizontal="center" vertical="top" wrapText="1"/>
      <protection locked="0"/>
    </xf>
    <xf numFmtId="0" fontId="3" fillId="0" borderId="35" xfId="0" applyFont="1" applyBorder="1" applyAlignment="1" applyProtection="1">
      <alignment horizontal="center" vertical="top" wrapText="1"/>
      <protection locked="0"/>
    </xf>
    <xf numFmtId="0" fontId="1" fillId="0" borderId="0" xfId="1" applyFont="1"/>
    <xf numFmtId="49" fontId="9" fillId="0" borderId="18" xfId="0" applyNumberFormat="1" applyFont="1" applyBorder="1" applyAlignment="1" applyProtection="1">
      <alignment horizontal="left" vertical="top" wrapText="1"/>
      <protection locked="0"/>
    </xf>
    <xf numFmtId="49" fontId="9" fillId="0" borderId="36" xfId="0" applyNumberFormat="1" applyFont="1" applyBorder="1" applyAlignment="1" applyProtection="1">
      <alignment horizontal="center" vertical="top" wrapText="1"/>
      <protection locked="0"/>
    </xf>
    <xf numFmtId="49" fontId="9" fillId="0" borderId="18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 applyAlignment="1">
      <alignment horizontal="center" vertical="top"/>
    </xf>
    <xf numFmtId="0" fontId="0" fillId="0" borderId="18" xfId="0" applyBorder="1"/>
    <xf numFmtId="0" fontId="3" fillId="0" borderId="17" xfId="0" applyFont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 applyProtection="1">
      <alignment horizontal="center" vertical="top" wrapText="1"/>
      <protection locked="0"/>
    </xf>
    <xf numFmtId="49" fontId="9" fillId="0" borderId="21" xfId="0" applyNumberFormat="1" applyFont="1" applyBorder="1" applyAlignment="1" applyProtection="1">
      <alignment horizontal="left" vertical="top" wrapText="1"/>
      <protection locked="0"/>
    </xf>
    <xf numFmtId="49" fontId="9" fillId="0" borderId="21" xfId="0" applyNumberFormat="1" applyFont="1" applyBorder="1" applyAlignment="1" applyProtection="1">
      <alignment horizontal="center" vertical="top" wrapText="1"/>
      <protection locked="0"/>
    </xf>
    <xf numFmtId="0" fontId="0" fillId="0" borderId="21" xfId="0" applyBorder="1" applyAlignment="1">
      <alignment horizontal="center" vertical="top"/>
    </xf>
    <xf numFmtId="0" fontId="0" fillId="0" borderId="21" xfId="0" applyBorder="1"/>
    <xf numFmtId="0" fontId="3" fillId="0" borderId="37" xfId="0" applyFont="1" applyBorder="1" applyAlignment="1">
      <alignment horizontal="left" vertical="top" wrapText="1"/>
    </xf>
    <xf numFmtId="0" fontId="17" fillId="0" borderId="20" xfId="0" applyFont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left" vertical="top" wrapText="1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1" fillId="0" borderId="0" xfId="1" applyFont="1" applyAlignment="1">
      <alignment vertical="top"/>
    </xf>
    <xf numFmtId="0" fontId="18" fillId="4" borderId="21" xfId="0" applyFont="1" applyFill="1" applyBorder="1" applyAlignment="1" applyProtection="1">
      <alignment horizontal="left" vertical="center" wrapText="1"/>
    </xf>
    <xf numFmtId="164" fontId="13" fillId="3" borderId="5" xfId="0" applyNumberFormat="1" applyFont="1" applyFill="1" applyBorder="1" applyAlignment="1">
      <alignment horizontal="center"/>
    </xf>
    <xf numFmtId="0" fontId="19" fillId="0" borderId="16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/>
    </xf>
    <xf numFmtId="0" fontId="22" fillId="0" borderId="10" xfId="0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top" wrapText="1"/>
    </xf>
    <xf numFmtId="164" fontId="22" fillId="0" borderId="10" xfId="0" applyNumberFormat="1" applyFont="1" applyBorder="1" applyAlignment="1">
      <alignment horizontal="center" vertical="top" wrapText="1"/>
    </xf>
    <xf numFmtId="0" fontId="24" fillId="4" borderId="21" xfId="0" applyFont="1" applyFill="1" applyBorder="1" applyAlignment="1">
      <alignment horizontal="left" vertical="top" wrapText="1"/>
    </xf>
    <xf numFmtId="164" fontId="9" fillId="0" borderId="21" xfId="0" applyNumberFormat="1" applyFont="1" applyBorder="1" applyAlignment="1" applyProtection="1">
      <alignment horizontal="center" vertical="top"/>
      <protection locked="0"/>
    </xf>
    <xf numFmtId="49" fontId="25" fillId="0" borderId="21" xfId="0" applyNumberFormat="1" applyFont="1" applyBorder="1" applyAlignment="1" applyProtection="1">
      <alignment horizontal="left" vertical="top" wrapText="1"/>
      <protection locked="0"/>
    </xf>
    <xf numFmtId="49" fontId="9" fillId="0" borderId="24" xfId="0" applyNumberFormat="1" applyFont="1" applyBorder="1" applyAlignment="1" applyProtection="1">
      <alignment horizontal="left" vertical="top" wrapText="1"/>
      <protection locked="0"/>
    </xf>
    <xf numFmtId="49" fontId="0" fillId="0" borderId="40" xfId="0" applyNumberFormat="1" applyBorder="1" applyAlignment="1" applyProtection="1">
      <alignment horizontal="left" vertical="top" wrapText="1"/>
      <protection locked="0"/>
    </xf>
    <xf numFmtId="164" fontId="9" fillId="0" borderId="24" xfId="0" applyNumberFormat="1" applyFont="1" applyBorder="1" applyAlignment="1" applyProtection="1">
      <alignment horizontal="center" vertical="top"/>
      <protection locked="0"/>
    </xf>
    <xf numFmtId="49" fontId="24" fillId="0" borderId="21" xfId="0" applyNumberFormat="1" applyFont="1" applyBorder="1" applyAlignment="1">
      <alignment horizontal="left" vertical="top" wrapText="1"/>
    </xf>
    <xf numFmtId="164" fontId="24" fillId="0" borderId="21" xfId="0" applyNumberFormat="1" applyFont="1" applyBorder="1" applyAlignment="1">
      <alignment horizontal="center" vertical="top"/>
    </xf>
    <xf numFmtId="0" fontId="0" fillId="0" borderId="43" xfId="0" applyBorder="1" applyProtection="1">
      <protection locked="0"/>
    </xf>
    <xf numFmtId="49" fontId="22" fillId="0" borderId="8" xfId="0" applyNumberFormat="1" applyFont="1" applyBorder="1" applyAlignment="1" applyProtection="1">
      <alignment horizontal="left" vertical="top" wrapText="1"/>
      <protection locked="0"/>
    </xf>
    <xf numFmtId="164" fontId="9" fillId="0" borderId="8" xfId="0" applyNumberFormat="1" applyFont="1" applyBorder="1" applyAlignment="1" applyProtection="1">
      <alignment horizontal="center" vertical="top"/>
      <protection locked="0"/>
    </xf>
    <xf numFmtId="49" fontId="25" fillId="0" borderId="0" xfId="0" applyNumberFormat="1" applyFont="1" applyAlignment="1" applyProtection="1">
      <alignment horizontal="left" vertical="top" wrapText="1"/>
      <protection locked="0"/>
    </xf>
    <xf numFmtId="49" fontId="24" fillId="0" borderId="44" xfId="0" applyNumberFormat="1" applyFont="1" applyBorder="1" applyAlignment="1">
      <alignment horizontal="left" vertical="top" wrapText="1"/>
    </xf>
    <xf numFmtId="49" fontId="11" fillId="0" borderId="8" xfId="0" applyNumberFormat="1" applyFont="1" applyBorder="1" applyAlignment="1" applyProtection="1">
      <alignment horizontal="left" vertical="top" wrapText="1"/>
      <protection locked="0"/>
    </xf>
    <xf numFmtId="164" fontId="9" fillId="0" borderId="8" xfId="0" applyNumberFormat="1" applyFont="1" applyBorder="1" applyAlignment="1" applyProtection="1">
      <alignment horizontal="center" vertical="top" wrapText="1"/>
      <protection locked="0"/>
    </xf>
    <xf numFmtId="49" fontId="9" fillId="0" borderId="8" xfId="0" applyNumberFormat="1" applyFont="1" applyBorder="1" applyAlignment="1" applyProtection="1">
      <alignment horizontal="left" vertical="top"/>
      <protection locked="0"/>
    </xf>
    <xf numFmtId="49" fontId="25" fillId="0" borderId="8" xfId="0" applyNumberFormat="1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>
      <alignment horizontal="right"/>
    </xf>
    <xf numFmtId="164" fontId="15" fillId="0" borderId="8" xfId="0" applyNumberFormat="1" applyFont="1" applyBorder="1" applyAlignment="1">
      <alignment horizontal="center" vertical="top"/>
    </xf>
    <xf numFmtId="0" fontId="3" fillId="4" borderId="8" xfId="0" applyFont="1" applyFill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top" wrapText="1"/>
    </xf>
    <xf numFmtId="0" fontId="8" fillId="0" borderId="51" xfId="0" applyFont="1" applyBorder="1" applyAlignment="1">
      <alignment horizontal="center" vertical="top" wrapText="1"/>
    </xf>
    <xf numFmtId="0" fontId="8" fillId="0" borderId="52" xfId="0" applyFont="1" applyBorder="1" applyAlignment="1">
      <alignment horizontal="center" vertical="top" wrapText="1"/>
    </xf>
    <xf numFmtId="0" fontId="3" fillId="0" borderId="53" xfId="0" applyFont="1" applyBorder="1" applyAlignment="1">
      <alignment horizontal="left" vertical="top" wrapText="1"/>
    </xf>
    <xf numFmtId="164" fontId="7" fillId="0" borderId="54" xfId="0" applyNumberFormat="1" applyFont="1" applyBorder="1" applyAlignment="1" applyProtection="1">
      <alignment horizontal="center" vertical="top"/>
      <protection locked="0"/>
    </xf>
    <xf numFmtId="164" fontId="10" fillId="0" borderId="54" xfId="0" applyNumberFormat="1" applyFont="1" applyBorder="1" applyAlignment="1">
      <alignment horizontal="center" vertical="top" wrapText="1"/>
    </xf>
    <xf numFmtId="49" fontId="9" fillId="0" borderId="36" xfId="0" applyNumberFormat="1" applyFont="1" applyBorder="1" applyAlignment="1" applyProtection="1">
      <alignment horizontal="left" vertical="top" wrapText="1"/>
      <protection locked="0"/>
    </xf>
    <xf numFmtId="49" fontId="9" fillId="0" borderId="18" xfId="3" applyNumberFormat="1" applyFont="1" applyBorder="1" applyAlignment="1" applyProtection="1">
      <alignment horizontal="left" vertical="top" wrapText="1"/>
      <protection locked="0"/>
    </xf>
    <xf numFmtId="49" fontId="9" fillId="0" borderId="21" xfId="3" applyNumberFormat="1" applyFont="1" applyBorder="1" applyAlignment="1" applyProtection="1">
      <alignment horizontal="left" vertical="top" wrapText="1"/>
      <protection locked="0"/>
    </xf>
    <xf numFmtId="0" fontId="3" fillId="0" borderId="21" xfId="0" applyFont="1" applyBorder="1" applyAlignment="1">
      <alignment vertical="top" wrapText="1"/>
    </xf>
    <xf numFmtId="49" fontId="18" fillId="0" borderId="21" xfId="3" applyNumberFormat="1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>
      <alignment horizontal="center" vertical="top"/>
    </xf>
    <xf numFmtId="0" fontId="22" fillId="0" borderId="8" xfId="0" applyFont="1" applyBorder="1" applyAlignment="1">
      <alignment horizontal="center" vertical="top" wrapText="1"/>
    </xf>
    <xf numFmtId="164" fontId="22" fillId="0" borderId="8" xfId="0" applyNumberFormat="1" applyFont="1" applyBorder="1" applyAlignment="1">
      <alignment horizontal="center" vertical="top" wrapText="1"/>
    </xf>
    <xf numFmtId="49" fontId="9" fillId="4" borderId="8" xfId="0" applyNumberFormat="1" applyFont="1" applyFill="1" applyBorder="1" applyAlignment="1" applyProtection="1">
      <alignment horizontal="left" vertical="top"/>
      <protection locked="0"/>
    </xf>
    <xf numFmtId="49" fontId="25" fillId="0" borderId="45" xfId="0" applyNumberFormat="1" applyFont="1" applyBorder="1" applyAlignment="1" applyProtection="1">
      <alignment horizontal="left" vertical="top" wrapText="1"/>
      <protection locked="0"/>
    </xf>
    <xf numFmtId="49" fontId="9" fillId="4" borderId="8" xfId="0" applyNumberFormat="1" applyFont="1" applyFill="1" applyBorder="1" applyAlignment="1" applyProtection="1">
      <alignment horizontal="left" vertical="top" wrapText="1"/>
      <protection locked="0"/>
    </xf>
    <xf numFmtId="49" fontId="9" fillId="0" borderId="45" xfId="0" applyNumberFormat="1" applyFont="1" applyBorder="1" applyAlignment="1" applyProtection="1">
      <alignment horizontal="left" vertical="top" wrapText="1"/>
      <protection locked="0"/>
    </xf>
    <xf numFmtId="49" fontId="9" fillId="4" borderId="10" xfId="0" applyNumberFormat="1" applyFont="1" applyFill="1" applyBorder="1" applyAlignment="1" applyProtection="1">
      <alignment horizontal="left" vertical="top" wrapText="1"/>
      <protection locked="0"/>
    </xf>
    <xf numFmtId="0" fontId="24" fillId="4" borderId="55" xfId="0" applyFont="1" applyFill="1" applyBorder="1" applyAlignment="1">
      <alignment horizontal="left" vertical="top" wrapText="1"/>
    </xf>
    <xf numFmtId="164" fontId="9" fillId="4" borderId="8" xfId="0" applyNumberFormat="1" applyFont="1" applyFill="1" applyBorder="1" applyAlignment="1" applyProtection="1">
      <alignment horizontal="center" vertical="top" wrapText="1"/>
      <protection locked="0"/>
    </xf>
    <xf numFmtId="0" fontId="9" fillId="0" borderId="24" xfId="0" applyFont="1" applyBorder="1" applyAlignment="1" applyProtection="1">
      <alignment horizontal="left" vertical="top" wrapText="1"/>
    </xf>
    <xf numFmtId="49" fontId="9" fillId="0" borderId="8" xfId="0" applyNumberFormat="1" applyFont="1" applyBorder="1" applyAlignment="1" applyProtection="1">
      <alignment horizontal="left" vertical="top" wrapText="1"/>
      <protection locked="0"/>
    </xf>
    <xf numFmtId="164" fontId="9" fillId="0" borderId="0" xfId="0" applyNumberFormat="1" applyFont="1" applyAlignment="1" applyProtection="1">
      <alignment horizontal="center" vertical="top"/>
      <protection locked="0"/>
    </xf>
    <xf numFmtId="0" fontId="9" fillId="0" borderId="24" xfId="0" applyFont="1" applyBorder="1" applyAlignment="1">
      <alignment horizontal="left" vertical="top" wrapText="1"/>
    </xf>
    <xf numFmtId="49" fontId="9" fillId="0" borderId="8" xfId="0" applyNumberFormat="1" applyFont="1" applyBorder="1" applyAlignment="1" applyProtection="1">
      <alignment horizontal="left" vertical="top" wrapText="1"/>
      <protection locked="0"/>
    </xf>
    <xf numFmtId="0" fontId="9" fillId="0" borderId="21" xfId="0" applyFont="1" applyBorder="1" applyAlignment="1">
      <alignment horizontal="center" vertical="top"/>
    </xf>
    <xf numFmtId="49" fontId="18" fillId="0" borderId="21" xfId="0" applyNumberFormat="1" applyFont="1" applyBorder="1" applyAlignment="1" applyProtection="1">
      <alignment horizontal="left" vertical="top" wrapText="1"/>
      <protection locked="0"/>
    </xf>
    <xf numFmtId="49" fontId="25" fillId="4" borderId="8" xfId="0" applyNumberFormat="1" applyFont="1" applyFill="1" applyBorder="1" applyAlignment="1" applyProtection="1">
      <alignment horizontal="left" vertical="top" wrapText="1"/>
      <protection locked="0"/>
    </xf>
    <xf numFmtId="164" fontId="9" fillId="4" borderId="8" xfId="0" applyNumberFormat="1" applyFont="1" applyFill="1" applyBorder="1" applyAlignment="1" applyProtection="1">
      <alignment horizontal="center" vertical="top"/>
      <protection locked="0"/>
    </xf>
    <xf numFmtId="49" fontId="9" fillId="0" borderId="10" xfId="0" applyNumberFormat="1" applyFont="1" applyBorder="1" applyAlignment="1" applyProtection="1">
      <alignment horizontal="left" vertical="top"/>
      <protection locked="0"/>
    </xf>
    <xf numFmtId="49" fontId="9" fillId="4" borderId="21" xfId="0" applyNumberFormat="1" applyFont="1" applyFill="1" applyBorder="1" applyAlignment="1" applyProtection="1">
      <alignment horizontal="left" vertical="top" wrapText="1"/>
      <protection locked="0"/>
    </xf>
    <xf numFmtId="0" fontId="24" fillId="4" borderId="57" xfId="0" applyFont="1" applyFill="1" applyBorder="1" applyAlignment="1">
      <alignment horizontal="left" vertical="top" wrapText="1"/>
    </xf>
    <xf numFmtId="164" fontId="9" fillId="0" borderId="10" xfId="0" applyNumberFormat="1" applyFont="1" applyBorder="1" applyAlignment="1" applyProtection="1">
      <alignment horizontal="center" vertical="top"/>
      <protection locked="0"/>
    </xf>
    <xf numFmtId="49" fontId="9" fillId="0" borderId="21" xfId="0" applyNumberFormat="1" applyFont="1" applyBorder="1" applyAlignment="1" applyProtection="1">
      <alignment horizontal="left" vertical="top" wrapText="1"/>
      <protection locked="0"/>
    </xf>
    <xf numFmtId="0" fontId="24" fillId="4" borderId="21" xfId="0" applyFont="1" applyFill="1" applyBorder="1" applyAlignment="1" applyProtection="1">
      <alignment horizontal="left" vertical="top" wrapText="1"/>
    </xf>
    <xf numFmtId="49" fontId="9" fillId="0" borderId="14" xfId="0" applyNumberFormat="1" applyFont="1" applyBorder="1" applyAlignment="1" applyProtection="1">
      <alignment horizontal="left" vertical="top"/>
      <protection locked="0"/>
    </xf>
    <xf numFmtId="49" fontId="25" fillId="0" borderId="14" xfId="0" applyNumberFormat="1" applyFont="1" applyBorder="1" applyAlignment="1" applyProtection="1">
      <alignment horizontal="left" vertical="top" wrapText="1"/>
      <protection locked="0"/>
    </xf>
    <xf numFmtId="164" fontId="9" fillId="0" borderId="14" xfId="0" applyNumberFormat="1" applyFont="1" applyBorder="1" applyAlignment="1" applyProtection="1">
      <alignment horizontal="center" vertical="top"/>
      <protection locked="0"/>
    </xf>
    <xf numFmtId="0" fontId="25" fillId="0" borderId="21" xfId="0" applyFont="1" applyBorder="1" applyAlignment="1">
      <alignment horizontal="left" vertical="top" wrapText="1"/>
    </xf>
    <xf numFmtId="0" fontId="28" fillId="0" borderId="21" xfId="0" applyFont="1" applyBorder="1" applyAlignment="1">
      <alignment horizontal="left" vertical="top" wrapText="1"/>
    </xf>
    <xf numFmtId="0" fontId="9" fillId="0" borderId="36" xfId="0" applyFont="1" applyBorder="1" applyAlignment="1" applyProtection="1">
      <alignment horizontal="center" vertical="top" wrapText="1"/>
      <protection locked="0"/>
    </xf>
    <xf numFmtId="49" fontId="9" fillId="4" borderId="45" xfId="0" applyNumberFormat="1" applyFont="1" applyFill="1" applyBorder="1" applyAlignment="1" applyProtection="1">
      <alignment horizontal="left" vertical="top" wrapText="1"/>
      <protection locked="0"/>
    </xf>
    <xf numFmtId="49" fontId="9" fillId="0" borderId="10" xfId="0" applyNumberFormat="1" applyFont="1" applyBorder="1" applyAlignment="1" applyProtection="1">
      <alignment horizontal="left" vertical="top" wrapText="1"/>
      <protection locked="0"/>
    </xf>
    <xf numFmtId="0" fontId="24" fillId="4" borderId="59" xfId="0" applyFont="1" applyFill="1" applyBorder="1" applyAlignment="1">
      <alignment horizontal="left" vertical="top" wrapText="1"/>
    </xf>
    <xf numFmtId="49" fontId="9" fillId="0" borderId="0" xfId="0" applyNumberFormat="1" applyFont="1" applyAlignment="1" applyProtection="1">
      <alignment horizontal="left" vertical="top" wrapText="1"/>
      <protection locked="0"/>
    </xf>
    <xf numFmtId="0" fontId="8" fillId="0" borderId="63" xfId="0" applyFont="1" applyBorder="1" applyAlignment="1">
      <alignment horizontal="center" vertical="top" wrapText="1"/>
    </xf>
    <xf numFmtId="49" fontId="1" fillId="0" borderId="21" xfId="1" applyNumberFormat="1" applyFont="1" applyBorder="1" applyAlignment="1" applyProtection="1">
      <alignment horizontal="left" vertical="top" wrapText="1"/>
      <protection locked="0"/>
    </xf>
    <xf numFmtId="0" fontId="3" fillId="0" borderId="19" xfId="0" applyFont="1" applyBorder="1" applyAlignment="1" applyProtection="1">
      <alignment horizontal="left" vertical="top" wrapText="1"/>
      <protection locked="0"/>
    </xf>
    <xf numFmtId="0" fontId="18" fillId="0" borderId="0" xfId="0" applyFont="1" applyAlignment="1">
      <alignment wrapText="1"/>
    </xf>
    <xf numFmtId="49" fontId="9" fillId="6" borderId="21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1" xfId="3" applyNumberFormat="1" applyFont="1" applyBorder="1" applyAlignment="1" applyProtection="1">
      <alignment horizontal="left" vertical="top" wrapText="1"/>
    </xf>
    <xf numFmtId="49" fontId="9" fillId="0" borderId="21" xfId="0" applyNumberFormat="1" applyFont="1" applyBorder="1" applyAlignment="1">
      <alignment horizontal="center" vertical="top" wrapText="1"/>
    </xf>
    <xf numFmtId="164" fontId="7" fillId="0" borderId="16" xfId="0" applyNumberFormat="1" applyFont="1" applyBorder="1" applyAlignment="1">
      <alignment horizontal="center" vertical="top"/>
    </xf>
    <xf numFmtId="49" fontId="3" fillId="0" borderId="20" xfId="0" applyNumberFormat="1" applyFont="1" applyBorder="1" applyAlignment="1" applyProtection="1">
      <alignment horizontal="center" vertical="top" wrapText="1"/>
      <protection locked="0"/>
    </xf>
    <xf numFmtId="49" fontId="3" fillId="0" borderId="21" xfId="0" applyNumberFormat="1" applyFont="1" applyBorder="1" applyAlignment="1" applyProtection="1">
      <alignment horizontal="center" vertical="top" wrapText="1"/>
      <protection locked="0"/>
    </xf>
    <xf numFmtId="49" fontId="9" fillId="0" borderId="21" xfId="0" applyNumberFormat="1" applyFont="1" applyBorder="1" applyAlignment="1">
      <alignment horizontal="left" vertical="top" wrapText="1"/>
    </xf>
    <xf numFmtId="0" fontId="3" fillId="0" borderId="21" xfId="0" applyFont="1" applyBorder="1" applyAlignment="1" applyProtection="1">
      <alignment horizontal="left" vertical="top" wrapText="1"/>
      <protection locked="0"/>
    </xf>
    <xf numFmtId="0" fontId="23" fillId="0" borderId="21" xfId="0" applyFont="1" applyBorder="1" applyAlignment="1">
      <alignment vertical="center" wrapText="1"/>
    </xf>
    <xf numFmtId="49" fontId="9" fillId="0" borderId="18" xfId="0" applyNumberFormat="1" applyFont="1" applyBorder="1" applyAlignment="1" applyProtection="1">
      <alignment vertical="top" wrapText="1"/>
      <protection locked="0"/>
    </xf>
    <xf numFmtId="49" fontId="9" fillId="0" borderId="21" xfId="0" applyNumberFormat="1" applyFont="1" applyBorder="1" applyAlignment="1" applyProtection="1">
      <alignment vertical="top" wrapText="1"/>
      <protection locked="0"/>
    </xf>
    <xf numFmtId="49" fontId="9" fillId="4" borderId="18" xfId="0" applyNumberFormat="1" applyFont="1" applyFill="1" applyBorder="1" applyAlignment="1" applyProtection="1">
      <alignment horizontal="center" vertical="top" wrapText="1"/>
      <protection locked="0"/>
    </xf>
    <xf numFmtId="49" fontId="9" fillId="4" borderId="21" xfId="0" applyNumberFormat="1" applyFont="1" applyFill="1" applyBorder="1" applyAlignment="1" applyProtection="1">
      <alignment horizontal="center" vertical="top" wrapText="1"/>
      <protection locked="0"/>
    </xf>
    <xf numFmtId="49" fontId="9" fillId="4" borderId="18" xfId="0" applyNumberFormat="1" applyFont="1" applyFill="1" applyBorder="1" applyAlignment="1" applyProtection="1">
      <alignment horizontal="left" vertical="top" wrapText="1"/>
      <protection locked="0"/>
    </xf>
    <xf numFmtId="49" fontId="9" fillId="4" borderId="36" xfId="0" applyNumberFormat="1" applyFont="1" applyFill="1" applyBorder="1" applyAlignment="1" applyProtection="1">
      <alignment horizontal="left" vertical="top" wrapText="1"/>
      <protection locked="0"/>
    </xf>
    <xf numFmtId="49" fontId="9" fillId="4" borderId="21" xfId="0" applyNumberFormat="1" applyFont="1" applyFill="1" applyBorder="1" applyAlignment="1" applyProtection="1">
      <alignment vertical="top" wrapText="1"/>
      <protection locked="0"/>
    </xf>
    <xf numFmtId="0" fontId="0" fillId="4" borderId="21" xfId="0" applyFill="1" applyBorder="1" applyAlignment="1">
      <alignment horizontal="center" vertical="top"/>
    </xf>
    <xf numFmtId="49" fontId="9" fillId="0" borderId="19" xfId="0" applyNumberFormat="1" applyFont="1" applyBorder="1" applyAlignment="1" applyProtection="1">
      <alignment horizontal="left" vertical="top" wrapText="1"/>
      <protection locked="0"/>
    </xf>
    <xf numFmtId="0" fontId="0" fillId="4" borderId="21" xfId="0" applyFill="1" applyBorder="1" applyAlignment="1">
      <alignment horizontal="center"/>
    </xf>
    <xf numFmtId="49" fontId="18" fillId="0" borderId="19" xfId="0" applyNumberFormat="1" applyFont="1" applyBorder="1" applyAlignment="1">
      <alignment horizontal="left" vertical="top" wrapText="1"/>
    </xf>
    <xf numFmtId="0" fontId="19" fillId="0" borderId="11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49" fontId="3" fillId="0" borderId="18" xfId="0" applyNumberFormat="1" applyFont="1" applyBorder="1" applyAlignment="1" applyProtection="1">
      <alignment horizontal="center" vertical="top" wrapText="1"/>
      <protection locked="0"/>
    </xf>
    <xf numFmtId="49" fontId="24" fillId="4" borderId="44" xfId="0" applyNumberFormat="1" applyFont="1" applyFill="1" applyBorder="1" applyAlignment="1">
      <alignment horizontal="left" vertical="top" wrapText="1"/>
    </xf>
    <xf numFmtId="49" fontId="3" fillId="4" borderId="21" xfId="0" applyNumberFormat="1" applyFont="1" applyFill="1" applyBorder="1" applyAlignment="1" applyProtection="1">
      <alignment horizontal="center" vertical="top" wrapText="1"/>
      <protection locked="0"/>
    </xf>
    <xf numFmtId="49" fontId="8" fillId="0" borderId="21" xfId="0" applyNumberFormat="1" applyFont="1" applyBorder="1" applyAlignment="1" applyProtection="1">
      <alignment horizontal="left" vertical="top" wrapText="1"/>
      <protection locked="0"/>
    </xf>
    <xf numFmtId="0" fontId="0" fillId="0" borderId="21" xfId="0" applyBorder="1" applyAlignment="1">
      <alignment horizontal="center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49" fontId="8" fillId="4" borderId="21" xfId="0" applyNumberFormat="1" applyFont="1" applyFill="1" applyBorder="1" applyAlignment="1" applyProtection="1">
      <alignment horizontal="left" vertical="top" wrapText="1"/>
      <protection locked="0"/>
    </xf>
    <xf numFmtId="49" fontId="29" fillId="0" borderId="21" xfId="0" applyNumberFormat="1" applyFont="1" applyBorder="1" applyAlignment="1" applyProtection="1">
      <alignment horizontal="left" vertical="top" wrapText="1"/>
      <protection locked="0"/>
    </xf>
    <xf numFmtId="49" fontId="9" fillId="0" borderId="20" xfId="0" applyNumberFormat="1" applyFont="1" applyBorder="1" applyAlignment="1" applyProtection="1">
      <alignment horizontal="center" vertical="top" wrapText="1"/>
      <protection locked="0"/>
    </xf>
    <xf numFmtId="49" fontId="3" fillId="0" borderId="21" xfId="0" applyNumberFormat="1" applyFont="1" applyBorder="1" applyAlignment="1">
      <alignment horizontal="center" vertical="top" wrapText="1"/>
    </xf>
    <xf numFmtId="49" fontId="8" fillId="0" borderId="21" xfId="0" applyNumberFormat="1" applyFont="1" applyBorder="1" applyAlignment="1">
      <alignment horizontal="left" vertical="top" wrapText="1"/>
    </xf>
    <xf numFmtId="0" fontId="23" fillId="0" borderId="28" xfId="0" applyFont="1" applyBorder="1" applyAlignment="1">
      <alignment horizontal="left" vertical="center" wrapText="1"/>
    </xf>
    <xf numFmtId="164" fontId="24" fillId="0" borderId="2" xfId="0" applyNumberFormat="1" applyFont="1" applyBorder="1" applyAlignment="1">
      <alignment horizontal="center" vertical="top"/>
    </xf>
    <xf numFmtId="0" fontId="0" fillId="0" borderId="0" xfId="0" applyAlignment="1">
      <alignment wrapText="1"/>
    </xf>
    <xf numFmtId="49" fontId="8" fillId="0" borderId="18" xfId="0" applyNumberFormat="1" applyFont="1" applyBorder="1" applyAlignment="1" applyProtection="1">
      <alignment horizontal="left" vertical="top" wrapText="1"/>
      <protection locked="0"/>
    </xf>
    <xf numFmtId="164" fontId="7" fillId="4" borderId="16" xfId="0" applyNumberFormat="1" applyFont="1" applyFill="1" applyBorder="1" applyAlignment="1" applyProtection="1">
      <alignment horizontal="center" vertical="top"/>
      <protection locked="0"/>
    </xf>
    <xf numFmtId="164" fontId="10" fillId="4" borderId="16" xfId="0" applyNumberFormat="1" applyFont="1" applyFill="1" applyBorder="1" applyAlignment="1">
      <alignment horizontal="center" vertical="top" wrapText="1"/>
    </xf>
    <xf numFmtId="0" fontId="3" fillId="4" borderId="17" xfId="0" applyFont="1" applyFill="1" applyBorder="1" applyAlignment="1" applyProtection="1">
      <alignment horizontal="center" vertical="top"/>
      <protection locked="0"/>
    </xf>
    <xf numFmtId="49" fontId="24" fillId="7" borderId="44" xfId="0" applyNumberFormat="1" applyFont="1" applyFill="1" applyBorder="1" applyAlignment="1">
      <alignment horizontal="left" vertical="top" wrapText="1"/>
    </xf>
    <xf numFmtId="0" fontId="24" fillId="7" borderId="44" xfId="0" applyFont="1" applyFill="1" applyBorder="1" applyAlignment="1">
      <alignment vertical="top" wrapText="1"/>
    </xf>
    <xf numFmtId="49" fontId="24" fillId="0" borderId="8" xfId="0" applyNumberFormat="1" applyFont="1" applyBorder="1" applyAlignment="1">
      <alignment horizontal="left" vertical="top" wrapText="1"/>
    </xf>
    <xf numFmtId="164" fontId="24" fillId="0" borderId="8" xfId="0" applyNumberFormat="1" applyFont="1" applyBorder="1" applyAlignment="1">
      <alignment horizontal="center" vertical="top"/>
    </xf>
    <xf numFmtId="0" fontId="30" fillId="7" borderId="21" xfId="0" applyFont="1" applyFill="1" applyBorder="1" applyAlignment="1">
      <alignment vertical="top" wrapText="1"/>
    </xf>
    <xf numFmtId="0" fontId="23" fillId="0" borderId="21" xfId="0" applyFont="1" applyBorder="1" applyAlignment="1">
      <alignment horizontal="center" vertical="top"/>
    </xf>
    <xf numFmtId="49" fontId="29" fillId="7" borderId="21" xfId="0" applyNumberFormat="1" applyFont="1" applyFill="1" applyBorder="1" applyAlignment="1">
      <alignment horizontal="left" vertical="top" wrapText="1"/>
    </xf>
    <xf numFmtId="49" fontId="24" fillId="4" borderId="44" xfId="0" applyNumberFormat="1" applyFont="1" applyFill="1" applyBorder="1" applyAlignment="1">
      <alignment vertical="top" wrapText="1"/>
    </xf>
    <xf numFmtId="0" fontId="24" fillId="7" borderId="44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9" fillId="0" borderId="21" xfId="0" applyFont="1" applyBorder="1" applyAlignment="1" applyProtection="1">
      <alignment horizontal="center" vertical="top" wrapText="1"/>
      <protection locked="0"/>
    </xf>
    <xf numFmtId="49" fontId="29" fillId="4" borderId="21" xfId="0" applyNumberFormat="1" applyFont="1" applyFill="1" applyBorder="1" applyAlignment="1" applyProtection="1">
      <alignment horizontal="left" vertical="top" wrapText="1"/>
      <protection locked="0"/>
    </xf>
    <xf numFmtId="49" fontId="24" fillId="4" borderId="21" xfId="0" applyNumberFormat="1" applyFont="1" applyFill="1" applyBorder="1" applyAlignment="1">
      <alignment horizontal="left" vertical="top" wrapText="1"/>
    </xf>
    <xf numFmtId="49" fontId="24" fillId="7" borderId="21" xfId="0" applyNumberFormat="1" applyFont="1" applyFill="1" applyBorder="1" applyAlignment="1">
      <alignment horizontal="left" vertical="top" wrapText="1"/>
    </xf>
    <xf numFmtId="0" fontId="24" fillId="4" borderId="19" xfId="0" applyFont="1" applyFill="1" applyBorder="1" applyAlignment="1">
      <alignment vertical="top" wrapText="1"/>
    </xf>
    <xf numFmtId="0" fontId="0" fillId="4" borderId="21" xfId="0" applyFill="1" applyBorder="1"/>
    <xf numFmtId="0" fontId="22" fillId="0" borderId="14" xfId="0" applyFont="1" applyBorder="1" applyAlignment="1">
      <alignment horizontal="center" vertical="top"/>
    </xf>
    <xf numFmtId="0" fontId="22" fillId="0" borderId="14" xfId="0" applyFont="1" applyBorder="1" applyAlignment="1">
      <alignment horizontal="center" vertical="top" wrapText="1"/>
    </xf>
    <xf numFmtId="164" fontId="24" fillId="0" borderId="68" xfId="0" applyNumberFormat="1" applyFont="1" applyBorder="1" applyAlignment="1">
      <alignment horizontal="center" vertical="top"/>
    </xf>
    <xf numFmtId="0" fontId="31" fillId="0" borderId="8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164" fontId="33" fillId="0" borderId="8" xfId="0" applyNumberFormat="1" applyFont="1" applyBorder="1" applyAlignment="1" applyProtection="1">
      <alignment horizontal="center" vertical="top" wrapText="1"/>
      <protection locked="0"/>
    </xf>
    <xf numFmtId="49" fontId="31" fillId="0" borderId="8" xfId="0" applyNumberFormat="1" applyFont="1" applyBorder="1" applyAlignment="1" applyProtection="1">
      <alignment horizontal="center" vertical="top" wrapText="1"/>
      <protection locked="0"/>
    </xf>
    <xf numFmtId="164" fontId="33" fillId="0" borderId="10" xfId="0" applyNumberFormat="1" applyFont="1" applyBorder="1" applyAlignment="1" applyProtection="1">
      <alignment horizontal="center" vertical="top" wrapText="1"/>
      <protection locked="0"/>
    </xf>
    <xf numFmtId="164" fontId="33" fillId="0" borderId="8" xfId="0" applyNumberFormat="1" applyFont="1" applyBorder="1" applyAlignment="1">
      <alignment horizontal="center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23" fillId="0" borderId="21" xfId="0" applyFont="1" applyBorder="1"/>
    <xf numFmtId="0" fontId="8" fillId="0" borderId="74" xfId="0" applyFont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top" wrapText="1"/>
    </xf>
    <xf numFmtId="0" fontId="6" fillId="0" borderId="21" xfId="0" applyFont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164" fontId="7" fillId="0" borderId="11" xfId="0" applyNumberFormat="1" applyFont="1" applyBorder="1" applyAlignment="1" applyProtection="1">
      <alignment horizontal="center" vertical="top"/>
      <protection locked="0"/>
    </xf>
    <xf numFmtId="164" fontId="37" fillId="0" borderId="11" xfId="0" applyNumberFormat="1" applyFont="1" applyBorder="1" applyAlignment="1" applyProtection="1">
      <alignment horizontal="center" vertical="top"/>
      <protection locked="0"/>
    </xf>
    <xf numFmtId="49" fontId="1" fillId="0" borderId="18" xfId="1" applyNumberFormat="1" applyFont="1" applyBorder="1" applyAlignment="1" applyProtection="1">
      <alignment horizontal="left" vertical="top" wrapText="1"/>
      <protection locked="0"/>
    </xf>
    <xf numFmtId="0" fontId="3" fillId="4" borderId="19" xfId="0" applyFont="1" applyFill="1" applyBorder="1" applyAlignment="1">
      <alignment horizontal="left" vertical="top" wrapText="1"/>
    </xf>
    <xf numFmtId="0" fontId="3" fillId="4" borderId="19" xfId="0" applyFont="1" applyFill="1" applyBorder="1" applyAlignment="1">
      <alignment vertical="top" wrapText="1"/>
    </xf>
    <xf numFmtId="49" fontId="24" fillId="0" borderId="59" xfId="2" applyNumberFormat="1" applyFont="1" applyBorder="1" applyAlignment="1">
      <alignment horizontal="left" vertical="top" wrapText="1"/>
    </xf>
    <xf numFmtId="0" fontId="18" fillId="0" borderId="21" xfId="0" applyFont="1" applyBorder="1" applyAlignment="1" applyProtection="1">
      <alignment vertical="center" wrapText="1"/>
    </xf>
    <xf numFmtId="0" fontId="3" fillId="4" borderId="19" xfId="0" applyFont="1" applyFill="1" applyBorder="1" applyAlignment="1" applyProtection="1">
      <alignment horizontal="left" vertical="top" wrapText="1"/>
      <protection locked="0"/>
    </xf>
    <xf numFmtId="0" fontId="3" fillId="4" borderId="21" xfId="0" applyFont="1" applyFill="1" applyBorder="1" applyAlignment="1" applyProtection="1">
      <alignment horizontal="left" vertical="top" wrapText="1"/>
      <protection locked="0"/>
    </xf>
    <xf numFmtId="0" fontId="0" fillId="0" borderId="37" xfId="0" applyBorder="1" applyAlignment="1">
      <alignment horizontal="center"/>
    </xf>
    <xf numFmtId="0" fontId="6" fillId="0" borderId="21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49" fontId="3" fillId="0" borderId="62" xfId="0" applyNumberFormat="1" applyFont="1" applyBorder="1" applyAlignment="1" applyProtection="1">
      <alignment horizontal="center" vertical="top" wrapText="1"/>
      <protection locked="0"/>
    </xf>
    <xf numFmtId="49" fontId="3" fillId="0" borderId="40" xfId="0" applyNumberFormat="1" applyFont="1" applyBorder="1" applyAlignment="1" applyProtection="1">
      <alignment horizontal="center" vertical="top" wrapText="1"/>
      <protection locked="0"/>
    </xf>
    <xf numFmtId="49" fontId="9" fillId="0" borderId="40" xfId="0" applyNumberFormat="1" applyFont="1" applyBorder="1" applyAlignment="1" applyProtection="1">
      <alignment horizontal="left" vertical="top" wrapText="1"/>
      <protection locked="0"/>
    </xf>
    <xf numFmtId="49" fontId="9" fillId="0" borderId="40" xfId="0" applyNumberFormat="1" applyFont="1" applyBorder="1" applyAlignment="1" applyProtection="1">
      <alignment horizontal="center" vertical="top" wrapText="1"/>
      <protection locked="0"/>
    </xf>
    <xf numFmtId="49" fontId="3" fillId="0" borderId="17" xfId="0" applyNumberFormat="1" applyFont="1" applyBorder="1" applyAlignment="1">
      <alignment horizontal="center" vertical="top" wrapText="1"/>
    </xf>
    <xf numFmtId="49" fontId="3" fillId="0" borderId="18" xfId="0" applyNumberFormat="1" applyFont="1" applyBorder="1" applyAlignment="1">
      <alignment horizontal="center" vertical="top" wrapText="1"/>
    </xf>
    <xf numFmtId="49" fontId="9" fillId="0" borderId="18" xfId="0" applyNumberFormat="1" applyFont="1" applyBorder="1" applyAlignment="1">
      <alignment horizontal="left" vertical="top" wrapText="1"/>
    </xf>
    <xf numFmtId="49" fontId="9" fillId="0" borderId="18" xfId="0" applyNumberFormat="1" applyFont="1" applyBorder="1" applyAlignment="1">
      <alignment horizontal="center" vertical="top" wrapText="1"/>
    </xf>
    <xf numFmtId="0" fontId="3" fillId="0" borderId="15" xfId="0" applyFont="1" applyBorder="1" applyAlignment="1" applyProtection="1">
      <alignment horizontal="left" vertical="top" wrapText="1"/>
      <protection locked="0"/>
    </xf>
    <xf numFmtId="1" fontId="13" fillId="3" borderId="16" xfId="0" applyNumberFormat="1" applyFont="1" applyFill="1" applyBorder="1" applyAlignment="1">
      <alignment horizontal="center"/>
    </xf>
    <xf numFmtId="0" fontId="3" fillId="0" borderId="22" xfId="0" applyFont="1" applyBorder="1" applyAlignment="1" applyProtection="1">
      <alignment horizontal="left" vertical="top" wrapText="1"/>
      <protection locked="0"/>
    </xf>
    <xf numFmtId="164" fontId="7" fillId="0" borderId="5" xfId="0" applyNumberFormat="1" applyFont="1" applyBorder="1" applyAlignment="1" applyProtection="1">
      <alignment horizontal="center" vertical="top"/>
      <protection locked="0"/>
    </xf>
    <xf numFmtId="0" fontId="38" fillId="5" borderId="21" xfId="0" applyFont="1" applyFill="1" applyBorder="1" applyAlignment="1">
      <alignment horizontal="center"/>
    </xf>
    <xf numFmtId="0" fontId="0" fillId="0" borderId="0" xfId="0"/>
    <xf numFmtId="0" fontId="7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6" fontId="3" fillId="0" borderId="21" xfId="0" applyNumberFormat="1" applyFont="1" applyBorder="1" applyAlignment="1">
      <alignment horizontal="center" vertical="center" wrapText="1"/>
    </xf>
    <xf numFmtId="0" fontId="24" fillId="0" borderId="0" xfId="2" applyFont="1"/>
    <xf numFmtId="164" fontId="33" fillId="0" borderId="0" xfId="0" applyNumberFormat="1" applyFont="1" applyAlignment="1">
      <alignment horizontal="center"/>
    </xf>
    <xf numFmtId="0" fontId="39" fillId="0" borderId="21" xfId="0" applyFont="1" applyBorder="1"/>
    <xf numFmtId="164" fontId="40" fillId="5" borderId="2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22" fillId="0" borderId="21" xfId="0" applyFont="1" applyBorder="1" applyAlignment="1">
      <alignment horizontal="center" vertical="top" wrapText="1"/>
    </xf>
    <xf numFmtId="0" fontId="23" fillId="0" borderId="0" xfId="0" applyFont="1" applyAlignment="1">
      <alignment wrapText="1"/>
    </xf>
    <xf numFmtId="0" fontId="2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9" fillId="0" borderId="0" xfId="0" applyNumberFormat="1" applyFont="1" applyAlignment="1" applyProtection="1">
      <alignment horizontal="left" vertical="top" wrapText="1"/>
      <protection locked="0"/>
    </xf>
    <xf numFmtId="0" fontId="25" fillId="0" borderId="21" xfId="0" applyFont="1" applyBorder="1" applyAlignment="1" applyProtection="1">
      <alignment horizontal="center" vertical="top" wrapText="1"/>
      <protection locked="0"/>
    </xf>
    <xf numFmtId="0" fontId="0" fillId="0" borderId="21" xfId="0" applyBorder="1" applyAlignment="1">
      <alignment wrapText="1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vertical="center" wrapText="1"/>
    </xf>
    <xf numFmtId="0" fontId="41" fillId="0" borderId="0" xfId="0" applyFont="1" applyAlignment="1">
      <alignment horizontal="left" vertical="center" wrapText="1"/>
    </xf>
    <xf numFmtId="0" fontId="25" fillId="0" borderId="0" xfId="0" applyFont="1"/>
    <xf numFmtId="0" fontId="27" fillId="0" borderId="0" xfId="0" applyFont="1" applyAlignment="1">
      <alignment horizontal="center" vertical="center"/>
    </xf>
    <xf numFmtId="0" fontId="22" fillId="0" borderId="21" xfId="0" applyFont="1" applyBorder="1" applyAlignment="1">
      <alignment horizontal="center" vertical="top"/>
    </xf>
    <xf numFmtId="164" fontId="22" fillId="0" borderId="21" xfId="0" applyNumberFormat="1" applyFont="1" applyBorder="1" applyAlignment="1">
      <alignment horizontal="center" vertical="top" wrapText="1"/>
    </xf>
    <xf numFmtId="0" fontId="24" fillId="0" borderId="21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2" fillId="4" borderId="21" xfId="0" applyFont="1" applyFill="1" applyBorder="1" applyAlignment="1">
      <alignment horizontal="center" vertical="center" wrapText="1"/>
    </xf>
    <xf numFmtId="164" fontId="7" fillId="6" borderId="16" xfId="0" applyNumberFormat="1" applyFont="1" applyFill="1" applyBorder="1" applyAlignment="1" applyProtection="1">
      <alignment horizontal="center" vertical="top"/>
      <protection locked="0"/>
    </xf>
    <xf numFmtId="0" fontId="50" fillId="0" borderId="0" xfId="1" applyFont="1"/>
    <xf numFmtId="0" fontId="3" fillId="6" borderId="17" xfId="0" applyFont="1" applyFill="1" applyBorder="1" applyAlignment="1" applyProtection="1">
      <alignment horizontal="center" vertical="top" wrapText="1"/>
      <protection locked="0"/>
    </xf>
    <xf numFmtId="0" fontId="3" fillId="6" borderId="21" xfId="0" applyFont="1" applyFill="1" applyBorder="1" applyAlignment="1" applyProtection="1">
      <alignment horizontal="center" vertical="top" wrapText="1"/>
      <protection locked="0"/>
    </xf>
    <xf numFmtId="49" fontId="9" fillId="0" borderId="21" xfId="0" applyNumberFormat="1" applyFont="1" applyBorder="1" applyAlignment="1" applyProtection="1">
      <alignment horizontal="left" vertical="top" wrapText="1"/>
      <protection locked="0"/>
    </xf>
    <xf numFmtId="49" fontId="1" fillId="0" borderId="21" xfId="1" applyNumberFormat="1" applyBorder="1" applyProtection="1">
      <protection locked="0"/>
    </xf>
    <xf numFmtId="0" fontId="1" fillId="0" borderId="0" xfId="1"/>
    <xf numFmtId="49" fontId="51" fillId="0" borderId="8" xfId="0" applyNumberFormat="1" applyFont="1" applyBorder="1" applyAlignment="1" applyProtection="1">
      <alignment horizontal="left" vertical="top" wrapText="1"/>
      <protection locked="0"/>
    </xf>
    <xf numFmtId="49" fontId="51" fillId="0" borderId="21" xfId="0" applyNumberFormat="1" applyFont="1" applyBorder="1" applyAlignment="1" applyProtection="1">
      <alignment horizontal="left" vertical="top" wrapText="1"/>
      <protection locked="0"/>
    </xf>
    <xf numFmtId="49" fontId="51" fillId="0" borderId="21" xfId="0" applyNumberFormat="1" applyFont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top" wrapText="1"/>
    </xf>
    <xf numFmtId="0" fontId="9" fillId="4" borderId="19" xfId="0" applyFont="1" applyFill="1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12" fillId="0" borderId="3" xfId="0" applyFont="1" applyBorder="1"/>
    <xf numFmtId="0" fontId="0" fillId="0" borderId="4" xfId="0" applyBorder="1"/>
    <xf numFmtId="0" fontId="22" fillId="0" borderId="28" xfId="0" applyFont="1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18" fillId="4" borderId="21" xfId="0" applyFont="1" applyFill="1" applyBorder="1" applyAlignment="1">
      <alignment horizontal="left" wrapText="1"/>
    </xf>
    <xf numFmtId="0" fontId="18" fillId="4" borderId="21" xfId="0" applyFont="1" applyFill="1" applyBorder="1" applyAlignment="1">
      <alignment horizontal="left" vertical="top" wrapText="1"/>
    </xf>
    <xf numFmtId="49" fontId="9" fillId="0" borderId="21" xfId="0" applyNumberFormat="1" applyFont="1" applyBorder="1" applyAlignment="1" applyProtection="1">
      <alignment horizontal="left" vertical="top" wrapText="1"/>
      <protection locked="0"/>
    </xf>
    <xf numFmtId="0" fontId="9" fillId="0" borderId="41" xfId="0" applyFont="1" applyBorder="1" applyAlignment="1" applyProtection="1">
      <alignment horizontal="left" vertical="top" wrapText="1"/>
      <protection locked="0"/>
    </xf>
    <xf numFmtId="0" fontId="9" fillId="0" borderId="29" xfId="0" applyFont="1" applyBorder="1" applyAlignment="1" applyProtection="1">
      <alignment horizontal="left" vertical="top" wrapText="1"/>
      <protection locked="0"/>
    </xf>
    <xf numFmtId="0" fontId="9" fillId="0" borderId="42" xfId="0" applyFont="1" applyBorder="1" applyAlignment="1" applyProtection="1">
      <alignment horizontal="left" vertical="top" wrapText="1"/>
      <protection locked="0"/>
    </xf>
    <xf numFmtId="0" fontId="25" fillId="0" borderId="41" xfId="0" applyFont="1" applyBorder="1" applyAlignment="1" applyProtection="1">
      <alignment horizontal="left" vertical="top" wrapText="1"/>
      <protection locked="0"/>
    </xf>
    <xf numFmtId="0" fontId="25" fillId="0" borderId="29" xfId="0" applyFont="1" applyBorder="1" applyAlignment="1" applyProtection="1">
      <alignment horizontal="left" vertical="top" wrapText="1"/>
      <protection locked="0"/>
    </xf>
    <xf numFmtId="0" fontId="25" fillId="0" borderId="42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45" xfId="0" applyFont="1" applyBorder="1" applyAlignment="1" applyProtection="1">
      <alignment horizontal="left" vertical="top" wrapText="1"/>
      <protection locked="0"/>
    </xf>
    <xf numFmtId="0" fontId="25" fillId="0" borderId="8" xfId="0" applyFont="1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24" fillId="0" borderId="21" xfId="0" applyFont="1" applyBorder="1" applyAlignment="1">
      <alignment vertical="top" wrapText="1"/>
    </xf>
    <xf numFmtId="0" fontId="24" fillId="0" borderId="37" xfId="0" applyFont="1" applyBorder="1" applyAlignment="1">
      <alignment horizontal="left" vertical="top" wrapText="1"/>
    </xf>
    <xf numFmtId="49" fontId="9" fillId="0" borderId="2" xfId="0" applyNumberFormat="1" applyFont="1" applyBorder="1" applyAlignment="1" applyProtection="1">
      <alignment horizontal="left" vertical="top" wrapText="1"/>
      <protection locked="0"/>
    </xf>
    <xf numFmtId="49" fontId="9" fillId="0" borderId="7" xfId="0" applyNumberFormat="1" applyFont="1" applyBorder="1" applyAlignment="1" applyProtection="1">
      <alignment horizontal="left" vertical="top" wrapText="1"/>
      <protection locked="0"/>
    </xf>
    <xf numFmtId="49" fontId="25" fillId="0" borderId="19" xfId="0" applyNumberFormat="1" applyFont="1" applyBorder="1" applyAlignment="1" applyProtection="1">
      <alignment horizontal="left" vertical="top" wrapText="1"/>
      <protection locked="0"/>
    </xf>
    <xf numFmtId="49" fontId="25" fillId="0" borderId="29" xfId="0" applyNumberFormat="1" applyFont="1" applyBorder="1" applyAlignment="1" applyProtection="1">
      <alignment horizontal="left" vertical="top" wrapText="1"/>
      <protection locked="0"/>
    </xf>
    <xf numFmtId="49" fontId="25" fillId="0" borderId="20" xfId="0" applyNumberFormat="1" applyFont="1" applyBorder="1" applyAlignment="1" applyProtection="1">
      <alignment horizontal="left" vertical="top" wrapText="1"/>
      <protection locked="0"/>
    </xf>
    <xf numFmtId="0" fontId="18" fillId="4" borderId="2" xfId="0" applyFont="1" applyFill="1" applyBorder="1" applyAlignment="1">
      <alignment horizontal="left" vertical="top" wrapText="1"/>
    </xf>
    <xf numFmtId="0" fontId="18" fillId="4" borderId="7" xfId="0" applyFont="1" applyFill="1" applyBorder="1" applyAlignment="1">
      <alignment horizontal="left" vertical="top" wrapText="1"/>
    </xf>
    <xf numFmtId="0" fontId="18" fillId="4" borderId="45" xfId="0" applyFont="1" applyFill="1" applyBorder="1" applyAlignment="1">
      <alignment horizontal="left" vertical="top" wrapText="1"/>
    </xf>
    <xf numFmtId="0" fontId="18" fillId="4" borderId="46" xfId="0" applyFont="1" applyFill="1" applyBorder="1" applyAlignment="1">
      <alignment horizontal="left" vertical="top" wrapText="1"/>
    </xf>
    <xf numFmtId="0" fontId="18" fillId="4" borderId="47" xfId="0" applyFont="1" applyFill="1" applyBorder="1" applyAlignment="1">
      <alignment horizontal="left" vertical="top" wrapText="1"/>
    </xf>
    <xf numFmtId="0" fontId="18" fillId="4" borderId="48" xfId="0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0" fontId="7" fillId="4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51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16" fillId="0" borderId="2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45" xfId="0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0" fontId="23" fillId="0" borderId="8" xfId="0" applyFont="1" applyBorder="1" applyAlignment="1">
      <alignment wrapText="1"/>
    </xf>
    <xf numFmtId="49" fontId="9" fillId="0" borderId="51" xfId="0" applyNumberFormat="1" applyFont="1" applyBorder="1" applyAlignment="1" applyProtection="1">
      <alignment horizontal="left" vertical="top" wrapText="1"/>
      <protection locked="0"/>
    </xf>
    <xf numFmtId="49" fontId="9" fillId="0" borderId="1" xfId="0" applyNumberFormat="1" applyFont="1" applyBorder="1" applyAlignment="1" applyProtection="1">
      <alignment horizontal="left" vertical="top" wrapText="1"/>
      <protection locked="0"/>
    </xf>
    <xf numFmtId="49" fontId="9" fillId="0" borderId="13" xfId="0" applyNumberFormat="1" applyFont="1" applyBorder="1" applyAlignment="1" applyProtection="1">
      <alignment horizontal="left" vertical="top" wrapText="1"/>
      <protection locked="0"/>
    </xf>
    <xf numFmtId="49" fontId="25" fillId="0" borderId="2" xfId="0" applyNumberFormat="1" applyFont="1" applyBorder="1" applyAlignment="1" applyProtection="1">
      <alignment horizontal="left" vertical="top" wrapText="1"/>
      <protection locked="0"/>
    </xf>
    <xf numFmtId="49" fontId="25" fillId="0" borderId="7" xfId="0" applyNumberFormat="1" applyFont="1" applyBorder="1" applyAlignment="1" applyProtection="1">
      <alignment horizontal="left" vertical="top" wrapText="1"/>
      <protection locked="0"/>
    </xf>
    <xf numFmtId="49" fontId="25" fillId="0" borderId="45" xfId="0" applyNumberFormat="1" applyFont="1" applyBorder="1" applyAlignment="1" applyProtection="1">
      <alignment horizontal="left" vertical="top" wrapText="1"/>
      <protection locked="0"/>
    </xf>
    <xf numFmtId="49" fontId="9" fillId="0" borderId="45" xfId="0" applyNumberFormat="1" applyFont="1" applyBorder="1" applyAlignment="1" applyProtection="1">
      <alignment horizontal="left" vertical="top" wrapText="1"/>
      <protection locked="0"/>
    </xf>
    <xf numFmtId="49" fontId="9" fillId="4" borderId="2" xfId="3" applyNumberFormat="1" applyFont="1" applyFill="1" applyBorder="1" applyAlignment="1" applyProtection="1">
      <alignment horizontal="left" vertical="top" wrapText="1"/>
      <protection locked="0"/>
    </xf>
    <xf numFmtId="49" fontId="9" fillId="4" borderId="7" xfId="3" applyNumberFormat="1" applyFont="1" applyFill="1" applyBorder="1" applyAlignment="1" applyProtection="1">
      <alignment horizontal="left" vertical="top" wrapText="1"/>
      <protection locked="0"/>
    </xf>
    <xf numFmtId="49" fontId="9" fillId="4" borderId="56" xfId="3" applyNumberFormat="1" applyFont="1" applyFill="1" applyBorder="1" applyAlignment="1" applyProtection="1">
      <alignment horizontal="left" vertical="top" wrapText="1"/>
      <protection locked="0"/>
    </xf>
    <xf numFmtId="49" fontId="25" fillId="4" borderId="2" xfId="0" applyNumberFormat="1" applyFont="1" applyFill="1" applyBorder="1" applyAlignment="1" applyProtection="1">
      <alignment horizontal="left" vertical="top" wrapText="1"/>
      <protection locked="0"/>
    </xf>
    <xf numFmtId="49" fontId="25" fillId="4" borderId="7" xfId="0" applyNumberFormat="1" applyFont="1" applyFill="1" applyBorder="1" applyAlignment="1" applyProtection="1">
      <alignment horizontal="left" vertical="top" wrapText="1"/>
      <protection locked="0"/>
    </xf>
    <xf numFmtId="49" fontId="25" fillId="4" borderId="45" xfId="0" applyNumberFormat="1" applyFont="1" applyFill="1" applyBorder="1" applyAlignment="1" applyProtection="1">
      <alignment horizontal="left" vertical="top" wrapText="1"/>
      <protection locked="0"/>
    </xf>
    <xf numFmtId="49" fontId="9" fillId="0" borderId="37" xfId="0" applyNumberFormat="1" applyFont="1" applyBorder="1" applyAlignment="1" applyProtection="1">
      <alignment horizontal="center" vertical="top" wrapText="1"/>
      <protection locked="0"/>
    </xf>
    <xf numFmtId="49" fontId="9" fillId="0" borderId="18" xfId="0" applyNumberFormat="1" applyFont="1" applyBorder="1" applyAlignment="1" applyProtection="1">
      <alignment horizontal="center" vertical="top" wrapText="1"/>
      <protection locked="0"/>
    </xf>
    <xf numFmtId="49" fontId="9" fillId="0" borderId="2" xfId="0" applyNumberFormat="1" applyFont="1" applyBorder="1" applyAlignment="1" applyProtection="1">
      <alignment horizontal="left" vertical="top"/>
      <protection locked="0"/>
    </xf>
    <xf numFmtId="49" fontId="9" fillId="0" borderId="7" xfId="0" applyNumberFormat="1" applyFont="1" applyBorder="1" applyAlignment="1" applyProtection="1">
      <alignment horizontal="left" vertical="top"/>
      <protection locked="0"/>
    </xf>
    <xf numFmtId="49" fontId="9" fillId="0" borderId="45" xfId="0" applyNumberFormat="1" applyFont="1" applyBorder="1" applyAlignment="1" applyProtection="1">
      <alignment horizontal="left" vertical="top"/>
      <protection locked="0"/>
    </xf>
    <xf numFmtId="49" fontId="25" fillId="0" borderId="8" xfId="0" applyNumberFormat="1" applyFont="1" applyBorder="1" applyAlignment="1" applyProtection="1">
      <alignment horizontal="left" vertical="top" wrapText="1"/>
      <protection locked="0"/>
    </xf>
    <xf numFmtId="49" fontId="0" fillId="0" borderId="8" xfId="0" applyNumberFormat="1" applyBorder="1" applyAlignment="1" applyProtection="1">
      <alignment horizontal="left" vertical="top" wrapText="1"/>
      <protection locked="0"/>
    </xf>
    <xf numFmtId="49" fontId="9" fillId="4" borderId="51" xfId="0" applyNumberFormat="1" applyFont="1" applyFill="1" applyBorder="1" applyAlignment="1" applyProtection="1">
      <alignment horizontal="left" vertical="top" wrapText="1"/>
      <protection locked="0"/>
    </xf>
    <xf numFmtId="49" fontId="9" fillId="4" borderId="1" xfId="0" applyNumberFormat="1" applyFont="1" applyFill="1" applyBorder="1" applyAlignment="1" applyProtection="1">
      <alignment horizontal="left" vertical="top" wrapText="1"/>
      <protection locked="0"/>
    </xf>
    <xf numFmtId="49" fontId="9" fillId="4" borderId="13" xfId="0" applyNumberFormat="1" applyFont="1" applyFill="1" applyBorder="1" applyAlignment="1" applyProtection="1">
      <alignment horizontal="left" vertical="top" wrapText="1"/>
      <protection locked="0"/>
    </xf>
    <xf numFmtId="49" fontId="9" fillId="0" borderId="28" xfId="0" applyNumberFormat="1" applyFont="1" applyBorder="1" applyAlignment="1" applyProtection="1">
      <alignment horizontal="left" vertical="top" wrapText="1"/>
      <protection locked="0"/>
    </xf>
    <xf numFmtId="49" fontId="9" fillId="0" borderId="38" xfId="0" applyNumberFormat="1" applyFont="1" applyBorder="1" applyAlignment="1" applyProtection="1">
      <alignment horizontal="left" vertical="top" wrapText="1"/>
      <protection locked="0"/>
    </xf>
    <xf numFmtId="49" fontId="9" fillId="0" borderId="39" xfId="0" applyNumberFormat="1" applyFont="1" applyBorder="1" applyAlignment="1" applyProtection="1">
      <alignment horizontal="left" vertical="top" wrapText="1"/>
      <protection locked="0"/>
    </xf>
    <xf numFmtId="49" fontId="25" fillId="0" borderId="28" xfId="0" applyNumberFormat="1" applyFont="1" applyBorder="1" applyAlignment="1" applyProtection="1">
      <alignment horizontal="left" vertical="top" wrapText="1"/>
      <protection locked="0"/>
    </xf>
    <xf numFmtId="49" fontId="25" fillId="0" borderId="38" xfId="0" applyNumberFormat="1" applyFont="1" applyBorder="1" applyAlignment="1" applyProtection="1">
      <alignment horizontal="left" vertical="top" wrapText="1"/>
      <protection locked="0"/>
    </xf>
    <xf numFmtId="0" fontId="18" fillId="4" borderId="19" xfId="0" applyFont="1" applyFill="1" applyBorder="1" applyAlignment="1" applyProtection="1">
      <alignment horizontal="left" wrapText="1"/>
    </xf>
    <xf numFmtId="0" fontId="18" fillId="4" borderId="29" xfId="0" applyFont="1" applyFill="1" applyBorder="1" applyAlignment="1" applyProtection="1">
      <alignment horizontal="left" wrapText="1"/>
    </xf>
    <xf numFmtId="0" fontId="18" fillId="4" borderId="20" xfId="0" applyFont="1" applyFill="1" applyBorder="1" applyAlignment="1" applyProtection="1">
      <alignment horizontal="left" wrapText="1"/>
    </xf>
    <xf numFmtId="0" fontId="18" fillId="4" borderId="19" xfId="0" applyFont="1" applyFill="1" applyBorder="1" applyAlignment="1" applyProtection="1">
      <alignment horizontal="left" vertical="top" wrapText="1"/>
    </xf>
    <xf numFmtId="0" fontId="18" fillId="4" borderId="29" xfId="0" applyFont="1" applyFill="1" applyBorder="1" applyAlignment="1" applyProtection="1">
      <alignment horizontal="left" vertical="top" wrapText="1"/>
    </xf>
    <xf numFmtId="0" fontId="18" fillId="4" borderId="20" xfId="0" applyFont="1" applyFill="1" applyBorder="1" applyAlignment="1" applyProtection="1">
      <alignment horizontal="left" vertical="top" wrapText="1"/>
    </xf>
    <xf numFmtId="49" fontId="25" fillId="0" borderId="14" xfId="0" applyNumberFormat="1" applyFont="1" applyBorder="1" applyAlignment="1" applyProtection="1">
      <alignment horizontal="left" vertical="top" wrapText="1"/>
      <protection locked="0"/>
    </xf>
    <xf numFmtId="49" fontId="0" fillId="0" borderId="14" xfId="0" applyNumberFormat="1" applyBorder="1" applyAlignment="1" applyProtection="1">
      <alignment horizontal="left" vertical="top" wrapText="1"/>
      <protection locked="0"/>
    </xf>
    <xf numFmtId="0" fontId="0" fillId="0" borderId="1" xfId="0" applyBorder="1"/>
    <xf numFmtId="0" fontId="26" fillId="0" borderId="8" xfId="0" applyFont="1" applyBorder="1" applyAlignment="1">
      <alignment horizontal="center" vertical="top" wrapText="1"/>
    </xf>
    <xf numFmtId="0" fontId="26" fillId="0" borderId="23" xfId="0" applyFont="1" applyBorder="1" applyAlignment="1">
      <alignment horizontal="center" vertical="top" wrapText="1"/>
    </xf>
    <xf numFmtId="0" fontId="26" fillId="0" borderId="25" xfId="0" applyFont="1" applyBorder="1" applyAlignment="1">
      <alignment horizontal="center" vertical="top" wrapText="1"/>
    </xf>
    <xf numFmtId="0" fontId="26" fillId="0" borderId="30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0" fillId="5" borderId="21" xfId="0" applyFill="1" applyBorder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0" fontId="23" fillId="0" borderId="7" xfId="0" applyFont="1" applyBorder="1" applyAlignment="1">
      <alignment vertical="center" wrapText="1"/>
    </xf>
    <xf numFmtId="0" fontId="23" fillId="0" borderId="45" xfId="0" applyFont="1" applyBorder="1" applyAlignment="1">
      <alignment vertical="center" wrapText="1"/>
    </xf>
    <xf numFmtId="49" fontId="25" fillId="0" borderId="58" xfId="0" applyNumberFormat="1" applyFont="1" applyBorder="1" applyAlignment="1" applyProtection="1">
      <alignment horizontal="left" vertical="top" wrapText="1"/>
      <protection locked="0"/>
    </xf>
    <xf numFmtId="49" fontId="9" fillId="0" borderId="2" xfId="3" applyNumberFormat="1" applyFont="1" applyBorder="1" applyAlignment="1" applyProtection="1">
      <alignment horizontal="left" vertical="top" wrapText="1"/>
      <protection locked="0"/>
    </xf>
    <xf numFmtId="49" fontId="9" fillId="0" borderId="7" xfId="3" applyNumberFormat="1" applyFont="1" applyBorder="1" applyAlignment="1" applyProtection="1">
      <alignment horizontal="left" vertical="top" wrapText="1"/>
      <protection locked="0"/>
    </xf>
    <xf numFmtId="49" fontId="9" fillId="0" borderId="56" xfId="3" applyNumberFormat="1" applyFont="1" applyBorder="1" applyAlignment="1" applyProtection="1">
      <alignment horizontal="left" vertical="top" wrapText="1"/>
      <protection locked="0"/>
    </xf>
    <xf numFmtId="0" fontId="26" fillId="0" borderId="10" xfId="0" applyFont="1" applyBorder="1" applyAlignment="1">
      <alignment horizontal="center" vertical="top" wrapText="1"/>
    </xf>
    <xf numFmtId="0" fontId="26" fillId="0" borderId="24" xfId="0" applyFont="1" applyBorder="1" applyAlignment="1">
      <alignment horizontal="center" vertical="top" wrapText="1"/>
    </xf>
    <xf numFmtId="0" fontId="26" fillId="0" borderId="14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3" fillId="0" borderId="21" xfId="0" applyFont="1" applyBorder="1" applyAlignment="1" applyProtection="1">
      <alignment horizontal="left" vertical="top" wrapText="1"/>
      <protection locked="0"/>
    </xf>
    <xf numFmtId="0" fontId="3" fillId="0" borderId="1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4" fillId="0" borderId="59" xfId="0" applyFont="1" applyBorder="1" applyAlignment="1">
      <alignment vertical="top" wrapText="1"/>
    </xf>
    <xf numFmtId="0" fontId="24" fillId="0" borderId="57" xfId="0" applyFont="1" applyBorder="1" applyAlignment="1">
      <alignment vertical="top" wrapText="1"/>
    </xf>
    <xf numFmtId="0" fontId="24" fillId="0" borderId="61" xfId="0" applyFont="1" applyBorder="1" applyAlignment="1">
      <alignment vertical="top" wrapText="1"/>
    </xf>
    <xf numFmtId="0" fontId="9" fillId="0" borderId="31" xfId="0" applyFont="1" applyBorder="1" applyAlignment="1">
      <alignment horizontal="center" vertical="top" wrapText="1"/>
    </xf>
    <xf numFmtId="49" fontId="51" fillId="0" borderId="2" xfId="0" applyNumberFormat="1" applyFont="1" applyBorder="1" applyAlignment="1" applyProtection="1">
      <alignment horizontal="left" vertical="top" wrapText="1"/>
      <protection locked="0"/>
    </xf>
    <xf numFmtId="0" fontId="7" fillId="0" borderId="64" xfId="0" applyFont="1" applyBorder="1" applyAlignment="1">
      <alignment horizontal="left" vertical="top" wrapText="1"/>
    </xf>
    <xf numFmtId="0" fontId="3" fillId="0" borderId="64" xfId="0" applyFont="1" applyBorder="1" applyAlignment="1" applyProtection="1">
      <alignment horizontal="left" vertical="top" wrapText="1"/>
      <protection locked="0"/>
    </xf>
    <xf numFmtId="0" fontId="24" fillId="0" borderId="19" xfId="0" applyFont="1" applyBorder="1" applyAlignment="1">
      <alignment horizontal="left" vertical="top" wrapText="1"/>
    </xf>
    <xf numFmtId="0" fontId="24" fillId="0" borderId="29" xfId="0" applyFont="1" applyBorder="1" applyAlignment="1">
      <alignment horizontal="left" vertical="top" wrapText="1"/>
    </xf>
    <xf numFmtId="0" fontId="24" fillId="0" borderId="65" xfId="0" applyFont="1" applyBorder="1" applyAlignment="1">
      <alignment horizontal="left" vertical="top" wrapText="1"/>
    </xf>
    <xf numFmtId="0" fontId="24" fillId="0" borderId="66" xfId="0" applyFont="1" applyBorder="1" applyAlignment="1">
      <alignment horizontal="left" vertical="top" wrapText="1"/>
    </xf>
    <xf numFmtId="0" fontId="24" fillId="0" borderId="67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4" fillId="0" borderId="7" xfId="0" applyFont="1" applyBorder="1" applyAlignment="1">
      <alignment horizontal="left" vertical="top" wrapText="1"/>
    </xf>
    <xf numFmtId="0" fontId="24" fillId="0" borderId="45" xfId="0" applyFont="1" applyBorder="1" applyAlignment="1">
      <alignment horizontal="left" vertical="top" wrapText="1"/>
    </xf>
    <xf numFmtId="0" fontId="24" fillId="0" borderId="69" xfId="0" applyFont="1" applyBorder="1" applyAlignment="1">
      <alignment horizontal="left" vertical="top" wrapText="1"/>
    </xf>
    <xf numFmtId="0" fontId="7" fillId="0" borderId="5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49" fontId="9" fillId="4" borderId="2" xfId="0" applyNumberFormat="1" applyFont="1" applyFill="1" applyBorder="1" applyAlignment="1" applyProtection="1">
      <alignment horizontal="left" vertical="top" wrapText="1"/>
      <protection locked="0"/>
    </xf>
    <xf numFmtId="49" fontId="9" fillId="4" borderId="7" xfId="0" applyNumberFormat="1" applyFont="1" applyFill="1" applyBorder="1" applyAlignment="1" applyProtection="1">
      <alignment horizontal="left" vertical="top" wrapText="1"/>
      <protection locked="0"/>
    </xf>
    <xf numFmtId="49" fontId="9" fillId="4" borderId="45" xfId="0" applyNumberFormat="1" applyFont="1" applyFill="1" applyBorder="1" applyAlignment="1" applyProtection="1">
      <alignment horizontal="left" vertical="top" wrapText="1"/>
      <protection locked="0"/>
    </xf>
    <xf numFmtId="0" fontId="34" fillId="7" borderId="2" xfId="0" applyFont="1" applyFill="1" applyBorder="1" applyAlignment="1">
      <alignment horizontal="left" vertical="top" wrapText="1"/>
    </xf>
    <xf numFmtId="0" fontId="34" fillId="7" borderId="7" xfId="0" applyFont="1" applyFill="1" applyBorder="1" applyAlignment="1">
      <alignment horizontal="left" vertical="top" wrapText="1"/>
    </xf>
    <xf numFmtId="0" fontId="34" fillId="7" borderId="45" xfId="0" applyFont="1" applyFill="1" applyBorder="1" applyAlignment="1">
      <alignment horizontal="left" vertical="top" wrapText="1"/>
    </xf>
    <xf numFmtId="0" fontId="23" fillId="0" borderId="7" xfId="0" applyFont="1" applyBorder="1" applyAlignment="1" applyProtection="1">
      <alignment horizontal="left" vertical="top" wrapText="1"/>
      <protection locked="0"/>
    </xf>
    <xf numFmtId="0" fontId="23" fillId="0" borderId="45" xfId="0" applyFont="1" applyBorder="1" applyAlignment="1" applyProtection="1">
      <alignment horizontal="left" vertical="top" wrapText="1"/>
      <protection locked="0"/>
    </xf>
    <xf numFmtId="164" fontId="35" fillId="0" borderId="2" xfId="0" applyNumberFormat="1" applyFont="1" applyBorder="1" applyAlignment="1">
      <alignment horizontal="right"/>
    </xf>
    <xf numFmtId="164" fontId="35" fillId="0" borderId="45" xfId="0" applyNumberFormat="1" applyFont="1" applyBorder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0" fontId="36" fillId="4" borderId="70" xfId="0" applyFont="1" applyFill="1" applyBorder="1" applyAlignment="1">
      <alignment horizontal="center" vertical="center" textRotation="90" wrapText="1"/>
    </xf>
    <xf numFmtId="0" fontId="36" fillId="4" borderId="71" xfId="0" applyFont="1" applyFill="1" applyBorder="1" applyAlignment="1">
      <alignment horizontal="center" vertical="center" textRotation="90" wrapText="1"/>
    </xf>
    <xf numFmtId="0" fontId="8" fillId="0" borderId="72" xfId="0" applyFont="1" applyBorder="1" applyAlignment="1">
      <alignment horizontal="center" vertical="top" wrapText="1"/>
    </xf>
    <xf numFmtId="0" fontId="8" fillId="0" borderId="73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1" fontId="13" fillId="3" borderId="3" xfId="0" applyNumberFormat="1" applyFont="1" applyFill="1" applyBorder="1" applyAlignment="1">
      <alignment horizontal="center"/>
    </xf>
    <xf numFmtId="1" fontId="13" fillId="3" borderId="4" xfId="0" applyNumberFormat="1" applyFont="1" applyFill="1" applyBorder="1" applyAlignment="1">
      <alignment horizontal="center"/>
    </xf>
    <xf numFmtId="164" fontId="7" fillId="0" borderId="3" xfId="0" applyNumberFormat="1" applyFont="1" applyBorder="1" applyAlignment="1" applyProtection="1">
      <alignment horizontal="center" vertical="top"/>
      <protection locked="0"/>
    </xf>
    <xf numFmtId="164" fontId="7" fillId="0" borderId="4" xfId="0" applyNumberFormat="1" applyFont="1" applyBorder="1" applyAlignment="1" applyProtection="1">
      <alignment horizontal="center" vertical="top"/>
      <protection locked="0"/>
    </xf>
    <xf numFmtId="0" fontId="7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8" fillId="0" borderId="19" xfId="2" applyFont="1" applyBorder="1" applyAlignment="1">
      <alignment horizontal="left" vertical="top" wrapText="1"/>
    </xf>
    <xf numFmtId="0" fontId="18" fillId="0" borderId="29" xfId="2" applyFont="1" applyBorder="1" applyAlignment="1">
      <alignment horizontal="left" vertical="top" wrapText="1"/>
    </xf>
    <xf numFmtId="0" fontId="18" fillId="0" borderId="20" xfId="2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22" fillId="0" borderId="49" xfId="0" applyFont="1" applyBorder="1" applyAlignment="1">
      <alignment horizontal="center" vertical="top" wrapText="1"/>
    </xf>
    <xf numFmtId="0" fontId="22" fillId="0" borderId="35" xfId="0" applyFont="1" applyBorder="1" applyAlignment="1">
      <alignment horizontal="center" vertical="top" wrapText="1"/>
    </xf>
    <xf numFmtId="0" fontId="22" fillId="0" borderId="75" xfId="0" applyFont="1" applyBorder="1" applyAlignment="1">
      <alignment horizontal="center" vertical="top" wrapText="1"/>
    </xf>
    <xf numFmtId="0" fontId="0" fillId="0" borderId="29" xfId="0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top" wrapText="1"/>
    </xf>
    <xf numFmtId="0" fontId="22" fillId="0" borderId="21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25" fillId="0" borderId="21" xfId="0" applyFont="1" applyBorder="1" applyAlignment="1">
      <alignment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frp-trud-tehnologiya_1-4_09062024.pdf?ysclid=m16baadtxn420225711" TargetMode="External"/><Relationship Id="rId3" Type="http://schemas.openxmlformats.org/officeDocument/2006/relationships/hyperlink" Target="https://edsoo.ru/wp-content/uploads/2023/08/08_1_%D0%A4%D0%A0%D0%9F_%D0%9C%D0%B0%D1%82%D0%B5%D0%BC%D0%B0%D1%82%D0%B8%D0%BA%D0%B0-1-4_%D0%BA%D0%BB%D0%B0%D1%81%D1%81%D1%8B.pdf" TargetMode="External"/><Relationship Id="rId7" Type="http://schemas.openxmlformats.org/officeDocument/2006/relationships/hyperlink" Target="https://edsoo.ru/wp-content/uploads/2023/09/frp-fizkultura-1-4_klassy-1.pdf" TargetMode="External"/><Relationship Id="rId2" Type="http://schemas.openxmlformats.org/officeDocument/2006/relationships/hyperlink" Target="https://edsoo.ru/wp-content/uploads/2023/08/02_%D0%A4%D0%A0%D0%9F_%D0%9B%D0%B8%D1%82%D0%B5%D1%80%D0%B0%D1%82%D1%83%D1%80%D0%BD%D0%BE%D0%B5-%D1%87%D1%82%D0%B5%D0%BD%D0%B8%D0%B5-1-4-%D0%BA%D0%BB%D0%B0%D1%81%D1%81%D1%8B.pdf" TargetMode="External"/><Relationship Id="rId1" Type="http://schemas.openxmlformats.org/officeDocument/2006/relationships/hyperlink" Target="https://edsoo.ru/wp-content/uploads/2023/08/01_%D0%A4%D0%A0%D0%9F_%D0%A0%D1%83%D1%81%D1%81%D0%BA%D0%B8%D0%B9-%D1%8F%D0%B7%D1%8B%D0%BA_1-4-%D0%BA%D0%BB%D0%B0%D1%81%D1%81%D1%8B.pdf" TargetMode="External"/><Relationship Id="rId6" Type="http://schemas.openxmlformats.org/officeDocument/2006/relationships/hyperlink" Target="https://edsoo.ru/wp-content/uploads/2023/08/11_%D0%A4%D0%A0%D0%9F-%D0%98%D0%B7%D0%BE%D0%B1%D1%80%D0%B0%D0%B7%D0%B8%D1%82%D0%B5%D0%BB%D1%8C%D0%BD%D0%BE%D0%B5-%D0%B8%D1%81%D0%BA%D1%83%D1%81%D1%81%D1%82%D0%B2%D0%BE_1-4-%D0%BA%D0%BB%D0%B0%D1%81%D1%81%D1%8B.pdf" TargetMode="External"/><Relationship Id="rId5" Type="http://schemas.openxmlformats.org/officeDocument/2006/relationships/hyperlink" Target="https://edsoo.ru/wp-content/uploads/2023/09/04_frp-muzyka-1-4-klassy.pdf" TargetMode="External"/><Relationship Id="rId4" Type="http://schemas.openxmlformats.org/officeDocument/2006/relationships/hyperlink" Target="https://edsoo.ru/wp-content/uploads/2023/08/09_%D0%A4%D0%A0%D0%9F_%D0%9E%D0%BA%D1%80%D1%83%D0%B6%D0%B0%D1%8E%D1%89%D0%B8%D0%B9-%D0%BC%D0%B8%D1%80_1-4-%D0%BA%D0%BB%D0%B0%D1%81%D1%81%D1%8B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29_&#1060;&#1056;&#1055;_&#1048;&#1089;&#1090;&#1086;&#1088;&#1080;&#1103;_10-11-&#1082;&#1083;&#1072;&#1089;&#1089;&#1099;_&#1073;&#1072;&#1079;&#1072;.pdf" TargetMode="External"/><Relationship Id="rId13" Type="http://schemas.openxmlformats.org/officeDocument/2006/relationships/hyperlink" Target="https://edsoo.ru/wp-content/uploads/2023/08/32_&#1060;&#1056;&#1055;_&#1054;&#1073;&#1097;&#1077;&#1089;&#1090;&#1074;&#1086;&#1079;&#1085;&#1072;&#1085;&#1080;&#1077;-10-11-&#1082;&#1083;&#1072;&#1089;&#1089;&#1099;_&#1091;&#1075;&#1083;.pdf?ysclid=m1a8sx786k412083483" TargetMode="External"/><Relationship Id="rId3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7" Type="http://schemas.openxmlformats.org/officeDocument/2006/relationships/hyperlink" Target="https://edsoo.ru/wp-content/uploads/2023/08/27_&#1060;&#1056;&#1055;-&#1041;&#1080;&#1086;&#1083;&#1086;&#1075;&#1080;&#1103;_10-11-&#1082;&#1083;&#1072;&#1089;&#1089;&#1099;_&#1073;&#1072;&#1079;&#1072;.pdf" TargetMode="External"/><Relationship Id="rId12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2" Type="http://schemas.openxmlformats.org/officeDocument/2006/relationships/hyperlink" Target="https://edsoo.ru/wp-content/uploads/2023/08/4_frp-angl-yaz_10-11-klassy_baza.pdf" TargetMode="External"/><Relationship Id="rId1" Type="http://schemas.openxmlformats.org/officeDocument/2006/relationships/hyperlink" Target="https://edsoo.ru/wp-content/uploads/2023/10/frp_russkij-yazyk_10-11-klassy.pdf" TargetMode="External"/><Relationship Id="rId6" Type="http://schemas.openxmlformats.org/officeDocument/2006/relationships/hyperlink" Target="https://edsoo.ru/wp-content/uploads/2023/08/25_&#1060;&#1056;&#1055;-&#1061;&#1080;&#1084;&#1080;&#1103;_10-11-&#1082;&#1083;&#1072;&#1089;&#1089;&#1099;_&#1073;&#1072;&#1079;&#1072;." TargetMode="External"/><Relationship Id="rId11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5" Type="http://schemas.openxmlformats.org/officeDocument/2006/relationships/hyperlink" Target="https://edsoo.ru/wp-content/uploads/2023/08/23_&#1060;&#1056;&#1055;_&#1060;&#1080;&#1079;&#1082;&#1072;_10-11-&#1082;&#1083;&#1072;&#1089;&#1089;&#1099;_&#1073;&#1072;&#1079;&#1072;.p" TargetMode="External"/><Relationship Id="rId10" Type="http://schemas.openxmlformats.org/officeDocument/2006/relationships/hyperlink" Target="https://edsoo.ru/wp-content/uploads/2023/09/frp-fizicheskaya-kultura_10-11-klassy.pdf" TargetMode="External"/><Relationship Id="rId4" Type="http://schemas.openxmlformats.org/officeDocument/2006/relationships/hyperlink" Target="https://edsoo.ru/wp-content/uploads/2023/08/21_&#1060;&#1056;&#1055;-&#1048;&#1085;&#1092;&#1086;&#1088;&#1084;&#1072;&#1090;&#1080;&#1082;&#1072;_10-11-&#1082;&#1083;&#1072;&#1089;&#1089;&#1099;_&#1073;&#1072;&#1079;&#1072;.pdf" TargetMode="External"/><Relationship Id="rId9" Type="http://schemas.openxmlformats.org/officeDocument/2006/relationships/hyperlink" Target="https://edsoo.ru/wp-content/uploads/2024/03/frp-obzr_10-11_22032024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9/frp-fizkultura-1-4_klassy-1.pdf" TargetMode="External"/><Relationship Id="rId3" Type="http://schemas.openxmlformats.org/officeDocument/2006/relationships/hyperlink" Target="https://edsoo.ru/wp-content/uploads/2023/08/03_%D0%A4%D0%A0%D0%9F-%D0%90%D0%BD%D0%B3%D0%BB%D0%B8%D0%B9%D1%81%D0%BA%D0%B8%D0%B9-2-4-%D0%BA%D0%BB%D0%B0%D1%81%D1%81%D1%8B.pdf" TargetMode="External"/><Relationship Id="rId7" Type="http://schemas.openxmlformats.org/officeDocument/2006/relationships/hyperlink" Target="https://edsoo.ru/wp-content/uploads/2023/08/11_%D0%A4%D0%A0%D0%9F-%D0%98%D0%B7%D0%BE%D0%B1%D1%80%D0%B0%D0%B7%D0%B8%D1%82%D0%B5%D0%BB%D1%8C%D0%BD%D0%BE%D0%B5-%D0%B8%D1%81%D0%BA%D1%83%D1%81%D1%81%D1%82%D0%B2%D0%BE_1-4-%D0%BA%D0%BB%D0%B0%D1%81%D1%81%D1%8B.pdf" TargetMode="External"/><Relationship Id="rId2" Type="http://schemas.openxmlformats.org/officeDocument/2006/relationships/hyperlink" Target="https://edsoo.ru/wp-content/uploads/2023/08/02_%D0%A4%D0%A0%D0%9F_%D0%9B%D0%B8%D1%82%D0%B5%D1%80%D0%B0%D1%82%D1%83%D1%80%D0%BD%D0%BE%D0%B5-%D1%87%D1%82%D0%B5%D0%BD%D0%B8%D0%B5-1-4-%D0%BA%D0%BB%D0%B0%D1%81%D1%81%D1%8B.pdf" TargetMode="External"/><Relationship Id="rId1" Type="http://schemas.openxmlformats.org/officeDocument/2006/relationships/hyperlink" Target="https://edsoo.ru/wp-content/uploads/2023/08/01_%D0%A4%D0%A0%D0%9F_%D0%A0%D1%83%D1%81%D1%81%D0%BA%D0%B8%D0%B9-%D1%8F%D0%B7%D1%8B%D0%BA_1-4-%D0%BA%D0%BB%D0%B0%D1%81%D1%81%D1%8B.pdf" TargetMode="External"/><Relationship Id="rId6" Type="http://schemas.openxmlformats.org/officeDocument/2006/relationships/hyperlink" Target="https://edsoo.ru/wp-content/uploads/2023/09/04_frp-muzyka-1-4-klassy.pdf" TargetMode="External"/><Relationship Id="rId5" Type="http://schemas.openxmlformats.org/officeDocument/2006/relationships/hyperlink" Target="https://edsoo.ru/wp-content/uploads/2023/08/09_%D0%A4%D0%A0%D0%9F_%D0%9E%D0%BA%D1%80%D1%83%D0%B6%D0%B0%D1%8E%D1%89%D0%B8%D0%B9-%D0%BC%D0%B8%D1%80_1-4-%D0%BA%D0%BB%D0%B0%D1%81%D1%81%D1%8B.pdf" TargetMode="External"/><Relationship Id="rId4" Type="http://schemas.openxmlformats.org/officeDocument/2006/relationships/hyperlink" Target="https://edsoo.ru/wp-content/uploads/2023/08/08_1_%D0%A4%D0%A0%D0%9F_%D0%9C%D0%B0%D1%82%D0%B5%D0%BC%D0%B0%D1%82%D0%B8%D0%BA%D0%B0-1-4_%D0%BA%D0%BB%D0%B0%D1%81%D1%81%D1%8B.pdf" TargetMode="External"/><Relationship Id="rId9" Type="http://schemas.openxmlformats.org/officeDocument/2006/relationships/hyperlink" Target="https://edsoo.ru/wp-content/uploads/2023/08/frp-trud-tehnologiya_1-4_09062024.pdf?ysclid=m16baadtxn42022571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9/frp-fizkultura-1-4_klassy-1.pdf" TargetMode="External"/><Relationship Id="rId3" Type="http://schemas.openxmlformats.org/officeDocument/2006/relationships/hyperlink" Target="https://edsoo.ru/wp-content/uploads/2023/08/03_%D0%A4%D0%A0%D0%9F-%D0%90%D0%BD%D0%B3%D0%BB%D0%B8%D0%B9%D1%81%D0%BA%D0%B8%D0%B9-2-4-%D0%BA%D0%BB%D0%B0%D1%81%D1%81%D1%8B.pdf" TargetMode="External"/><Relationship Id="rId7" Type="http://schemas.openxmlformats.org/officeDocument/2006/relationships/hyperlink" Target="https://edsoo.ru/wp-content/uploads/2023/08/11_%D0%A4%D0%A0%D0%9F-%D0%98%D0%B7%D0%BE%D0%B1%D1%80%D0%B0%D0%B7%D0%B8%D1%82%D0%B5%D0%BB%D1%8C%D0%BD%D0%BE%D0%B5-%D0%B8%D1%81%D0%BA%D1%83%D1%81%D1%81%D1%82%D0%B2%D0%BE_1-4-%D0%BA%D0%BB%D0%B0%D1%81%D1%81%D1%8B.pdf" TargetMode="External"/><Relationship Id="rId2" Type="http://schemas.openxmlformats.org/officeDocument/2006/relationships/hyperlink" Target="https://edsoo.ru/wp-content/uploads/2023/08/02_%D0%A4%D0%A0%D0%9F_%D0%9B%D0%B8%D1%82%D0%B5%D1%80%D0%B0%D1%82%D1%83%D1%80%D0%BD%D0%BE%D0%B5-%D1%87%D1%82%D0%B5%D0%BD%D0%B8%D0%B5-1-4-%D0%BA%D0%BB%D0%B0%D1%81%D1%81%D1%8B.pdf" TargetMode="External"/><Relationship Id="rId1" Type="http://schemas.openxmlformats.org/officeDocument/2006/relationships/hyperlink" Target="https://edsoo.ru/wp-content/uploads/2023/08/01_%D0%A4%D0%A0%D0%9F_%D0%A0%D1%83%D1%81%D1%81%D0%BA%D0%B8%D0%B9-%D1%8F%D0%B7%D1%8B%D0%BA_1-4-%D0%BA%D0%BB%D0%B0%D1%81%D1%81%D1%8B.pdf" TargetMode="External"/><Relationship Id="rId6" Type="http://schemas.openxmlformats.org/officeDocument/2006/relationships/hyperlink" Target="https://edsoo.ru/wp-content/uploads/2023/09/04_frp-muzyka-1-4-klassy.pdf" TargetMode="External"/><Relationship Id="rId5" Type="http://schemas.openxmlformats.org/officeDocument/2006/relationships/hyperlink" Target="https://edsoo.ru/wp-content/uploads/2023/08/09_%D0%A4%D0%A0%D0%9F_%D0%9E%D0%BA%D1%80%D1%83%D0%B6%D0%B0%D1%8E%D1%89%D0%B8%D0%B9-%D0%BC%D0%B8%D1%80_1-4-%D0%BA%D0%BB%D0%B0%D1%81%D1%81%D1%8B.pdf" TargetMode="External"/><Relationship Id="rId4" Type="http://schemas.openxmlformats.org/officeDocument/2006/relationships/hyperlink" Target="https://edsoo.ru/wp-content/uploads/2023/08/08_1_%D0%A4%D0%A0%D0%9F_%D0%9C%D0%B0%D1%82%D0%B5%D0%BC%D0%B0%D1%82%D0%B8%D0%BA%D0%B0-1-4_%D0%BA%D0%BB%D0%B0%D1%81%D1%81%D1%8B.pdf" TargetMode="External"/><Relationship Id="rId9" Type="http://schemas.openxmlformats.org/officeDocument/2006/relationships/hyperlink" Target="https://edsoo.ru/wp-content/uploads/2023/08/frp-trud-tehnologiya_1-4_09062024.pdf?ysclid=m16baadtxn42022571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11_%D0%A4%D0%A0%D0%9F-%D0%98%D0%B7%D0%BE%D0%B1%D1%80%D0%B0%D0%B7%D0%B8%D1%82%D0%B5%D0%BB%D1%8C%D0%BD%D0%BE%D0%B5-%D0%B8%D1%81%D0%BA%D1%83%D1%81%D1%81%D1%82%D0%B2%D0%BE_1-4-%D0%BA%D0%BB%D0%B0%D1%81%D1%81%D1%8B.pdf" TargetMode="External"/><Relationship Id="rId3" Type="http://schemas.openxmlformats.org/officeDocument/2006/relationships/hyperlink" Target="https://edsoo.ru/wp-content/uploads/2023/08/03_%D0%A4%D0%A0%D0%9F-%D0%90%D0%BD%D0%B3%D0%BB%D0%B8%D0%B9%D1%81%D0%BA%D0%B8%D0%B9-2-4-%D0%BA%D0%BB%D0%B0%D1%81%D1%81%D1%8B.pdf" TargetMode="External"/><Relationship Id="rId7" Type="http://schemas.openxmlformats.org/officeDocument/2006/relationships/hyperlink" Target="https://edsoo.ru/wp-content/uploads/2023/09/04_frp-muzyka-1-4-klassy.pdf" TargetMode="External"/><Relationship Id="rId2" Type="http://schemas.openxmlformats.org/officeDocument/2006/relationships/hyperlink" Target="https://edsoo.ru/wp-content/uploads/2023/08/02_%D0%A4%D0%A0%D0%9F_%D0%9B%D0%B8%D1%82%D0%B5%D1%80%D0%B0%D1%82%D1%83%D1%80%D0%BD%D0%BE%D0%B5-%D1%87%D1%82%D0%B5%D0%BD%D0%B8%D0%B5-1-4-%D0%BA%D0%BB%D0%B0%D1%81%D1%81%D1%8B.pdf" TargetMode="External"/><Relationship Id="rId1" Type="http://schemas.openxmlformats.org/officeDocument/2006/relationships/hyperlink" Target="https://edsoo.ru/wp-content/uploads/2023/08/01_%D0%A4%D0%A0%D0%9F_%D0%A0%D1%83%D1%81%D1%81%D0%BA%D0%B8%D0%B9-%D1%8F%D0%B7%D1%8B%D0%BA_1-4-%D0%BA%D0%BB%D0%B0%D1%81%D1%81%D1%8B.pdf" TargetMode="External"/><Relationship Id="rId6" Type="http://schemas.openxmlformats.org/officeDocument/2006/relationships/hyperlink" Target="https://edsoo.ru/wp-content/uploads/2023/09/frp_orkse_4-klass.pdf" TargetMode="External"/><Relationship Id="rId5" Type="http://schemas.openxmlformats.org/officeDocument/2006/relationships/hyperlink" Target="https://edsoo.ru/wp-content/uploads/2023/08/09_%D0%A4%D0%A0%D0%9F_%D0%9E%D0%BA%D1%80%D1%83%D0%B6%D0%B0%D1%8E%D1%89%D0%B8%D0%B9-%D0%BC%D0%B8%D1%80_1-4-%D0%BA%D0%BB%D0%B0%D1%81%D1%81%D1%8B.pdf" TargetMode="External"/><Relationship Id="rId10" Type="http://schemas.openxmlformats.org/officeDocument/2006/relationships/hyperlink" Target="https://edsoo.ru/wp-content/uploads/2023/08/frp-trud-tehnologiya_1-4_09062024.pdf?ysclid=m16baadtxn420225711" TargetMode="External"/><Relationship Id="rId4" Type="http://schemas.openxmlformats.org/officeDocument/2006/relationships/hyperlink" Target="https://edsoo.ru/wp-content/uploads/2023/08/08_1_%D0%A4%D0%A0%D0%9F_%D0%9C%D0%B0%D1%82%D0%B5%D0%BC%D0%B0%D1%82%D0%B8%D0%BA%D0%B0-1-4_%D0%BA%D0%BB%D0%B0%D1%81%D1%81%D1%8B.pdf" TargetMode="External"/><Relationship Id="rId9" Type="http://schemas.openxmlformats.org/officeDocument/2006/relationships/hyperlink" Target="https://edsoo.ru/wp-content/uploads/2023/09/frp-fizkultura-1-4_klassy-1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frp-muzyka_5-8_klassy.pdf" TargetMode="External"/><Relationship Id="rId3" Type="http://schemas.openxmlformats.org/officeDocument/2006/relationships/hyperlink" Target="https://edsoo.ru/wp-content/uploads/2023/08/13_%D0%A4%D0%A0%D0%9F_%D0%9C%D0%B0%D1%82%D0%B5%D0%BC%D0%B0%D1%82%D0%B8%D0%BA%D0%B0_5-9-%D0%BA%D0%BB%D0%B0%D1%81%D1%81%D1%8B_%D0%B1%D0%B0%D0%B7%D0%B0.pdf" TargetMode="External"/><Relationship Id="rId7" Type="http://schemas.openxmlformats.org/officeDocument/2006/relationships/hyperlink" Target="https://edsoo.ru/wp-content/uploads/2023/09/frp_odnknr_5-6-klassy.pdf" TargetMode="External"/><Relationship Id="rId12" Type="http://schemas.openxmlformats.org/officeDocument/2006/relationships/hyperlink" Target="https://edsoo.ru/wp-content/uploads/2024/06/frp-trud-tehnologiya-5-9-klassy-1.pdf?ysclid=m14l5r15d177111048" TargetMode="External"/><Relationship Id="rId2" Type="http://schemas.openxmlformats.org/officeDocument/2006/relationships/hyperlink" Target="https://edsoo.ru/wp-content/uploads/2023/10/03_frp_anglijskij-yazyk_5-9-klassy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8/24_%D0%A4%D0%A0%D0%9F-%D0%91%D0%B8%D0%BE%D0%BB%D0%BE%D0%B3%D0%B8%D1%8F_5-9-%D0%BA%D0%BB%D0%B0%D1%81%D1%81%D1%8B_%D0%B1%D0%B0%D0%B7%D0%B0.pdf" TargetMode="External"/><Relationship Id="rId11" Type="http://schemas.openxmlformats.org/officeDocument/2006/relationships/hyperlink" Target="https://edsoo.ru/wp-content/uploads/2024/06/frp-trud-tehnologiya-5-9-klassy-1.pdf?ysclid=m14l5r15d177111048" TargetMode="External"/><Relationship Id="rId5" Type="http://schemas.openxmlformats.org/officeDocument/2006/relationships/hyperlink" Target="https://edsoo.ru/wp-content/uploads/2023/08/19_frp_geografiya-5-9-klassy.pdf" TargetMode="External"/><Relationship Id="rId10" Type="http://schemas.openxmlformats.org/officeDocument/2006/relationships/hyperlink" Target="https://edsoo.ru/wp-content/uploads/2023/09/frp-fizicheskaya-kultura_5-9-klassy.pdf" TargetMode="External"/><Relationship Id="rId4" Type="http://schemas.openxmlformats.org/officeDocument/2006/relationships/hyperlink" Target="https://edsoo.ru/wp-content/uploads/2023/09/frp_istoriya_5-9-klassy-1.pdf" TargetMode="External"/><Relationship Id="rId9" Type="http://schemas.openxmlformats.org/officeDocument/2006/relationships/hyperlink" Target="https://edsoo.ru/wp-content/uploads/2023/09/27_frp_izo_5-7-klassy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9/frp_odnknr_5-6-klassy.pdf" TargetMode="External"/><Relationship Id="rId13" Type="http://schemas.openxmlformats.org/officeDocument/2006/relationships/hyperlink" Target="https://edsoo.ru/wp-content/uploads/2024/06/frp-trud-tehnologiya-5-9-klassy-1.pdf?ysclid=m14l5r15d177111048" TargetMode="External"/><Relationship Id="rId3" Type="http://schemas.openxmlformats.org/officeDocument/2006/relationships/hyperlink" Target="https://edsoo.ru/wp-content/uploads/2023/08/13_%D0%A4%D0%A0%D0%9F_%D0%9C%D0%B0%D1%82%D0%B5%D0%BC%D0%B0%D1%82%D0%B8%D0%BA%D0%B0_5-9-%D0%BA%D0%BB%D0%B0%D1%81%D1%81%D1%8B_%D0%B1%D0%B0%D0%B7%D0%B0.pdf" TargetMode="External"/><Relationship Id="rId7" Type="http://schemas.openxmlformats.org/officeDocument/2006/relationships/hyperlink" Target="https://edsoo.ru/wp-content/uploads/2023/08/24_%D0%A4%D0%A0%D0%9F-%D0%91%D0%B8%D0%BE%D0%BB%D0%BE%D0%B3%D0%B8%D1%8F_5-9-%D0%BA%D0%BB%D0%B0%D1%81%D1%81%D1%8B_%D0%B1%D0%B0%D0%B7%D0%B0.pdf" TargetMode="External"/><Relationship Id="rId12" Type="http://schemas.openxmlformats.org/officeDocument/2006/relationships/hyperlink" Target="https://edsoo.ru/wp-content/uploads/2024/06/frp-trud-tehnologiya-5-9-klassy-1.pdf?ysclid=m14l5r15d177111048" TargetMode="External"/><Relationship Id="rId2" Type="http://schemas.openxmlformats.org/officeDocument/2006/relationships/hyperlink" Target="https://edsoo.ru/wp-content/uploads/2023/10/03_frp_anglijskij-yazyk_5-9-klassy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8/19_frp_geografiya-5-9-klassy.pdf" TargetMode="External"/><Relationship Id="rId11" Type="http://schemas.openxmlformats.org/officeDocument/2006/relationships/hyperlink" Target="https://edsoo.ru/wp-content/uploads/2023/09/frp-fizicheskaya-kultura_5-9-klassy.pdf" TargetMode="External"/><Relationship Id="rId5" Type="http://schemas.openxmlformats.org/officeDocument/2006/relationships/hyperlink" Target="https://edsoo.ru/wp-content/uploads/2023/08/18_%D0%A4%D0%A0%D0%9F_%D0%9E%D0%B1%D1%89%D0%B5%D1%81%D1%82%D0%B2%D0%BE%D0%B7%D0%BD%D0%B0%D0%BD%D0%B8%D0%B5_6-9-%D0%BA%D0%BB%D0%B0%D1%81%D1%81%D1%8B-1.pdf" TargetMode="External"/><Relationship Id="rId10" Type="http://schemas.openxmlformats.org/officeDocument/2006/relationships/hyperlink" Target="https://edsoo.ru/wp-content/uploads/2023/09/27_frp_izo_5-7-klassy.pdf" TargetMode="External"/><Relationship Id="rId4" Type="http://schemas.openxmlformats.org/officeDocument/2006/relationships/hyperlink" Target="https://edsoo.ru/wp-content/uploads/2023/09/frp_istoriya_5-9-klassy-1.pdf" TargetMode="External"/><Relationship Id="rId9" Type="http://schemas.openxmlformats.org/officeDocument/2006/relationships/hyperlink" Target="https://edsoo.ru/wp-content/uploads/2023/08/frp-muzyka_5-8_klassy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18_%D0%A4%D0%A0%D0%9F_%D0%9E%D0%B1%D1%89%D0%B5%D1%81%D1%82%D0%B2%D0%BE%D0%B7%D0%BD%D0%B0%D0%BD%D0%B8%D0%B5_6-9-%D0%BA%D0%BB%D0%B0%D1%81%D1%81%D1%8B-1.pdf" TargetMode="External"/><Relationship Id="rId13" Type="http://schemas.openxmlformats.org/officeDocument/2006/relationships/hyperlink" Target="https://edsoo.ru/wp-content/uploads/2023/09/27_frp_izo_5-7-klassy.pdf" TargetMode="External"/><Relationship Id="rId3" Type="http://schemas.openxmlformats.org/officeDocument/2006/relationships/hyperlink" Target="https://edsoo.ru/wp-content/uploads/2023/08/13_%D0%A4%D0%A0%D0%9F_%D0%9C%D0%B0%D1%82%D0%B5%D0%BC%D0%B0%D1%82%D0%B8%D0%BA%D0%B0_5-9-%D0%BA%D0%BB%D0%B0%D1%81%D1%81%D1%8B_%D0%B1%D0%B0%D0%B7%D0%B0.pdf" TargetMode="External"/><Relationship Id="rId7" Type="http://schemas.openxmlformats.org/officeDocument/2006/relationships/hyperlink" Target="https://edsoo.ru/wp-content/uploads/2023/09/frp_istoriya_5-9-klassy-1.pdf" TargetMode="External"/><Relationship Id="rId12" Type="http://schemas.openxmlformats.org/officeDocument/2006/relationships/hyperlink" Target="https://edsoo.ru/wp-content/uploads/2023/08/frp-muzyka_5-8_klassy.pdf" TargetMode="External"/><Relationship Id="rId2" Type="http://schemas.openxmlformats.org/officeDocument/2006/relationships/hyperlink" Target="https://edsoo.ru/wp-content/uploads/2023/10/03_frp_anglijskij-yazyk_5-9-klassy.pdf" TargetMode="External"/><Relationship Id="rId16" Type="http://schemas.openxmlformats.org/officeDocument/2006/relationships/hyperlink" Target="https://edsoo.ru/wp-content/uploads/2024/06/frp-trud-tehnologiya-5-9-klassy-1.pdf?ysclid=m14l5r15d177111048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8/15_%D0%A4%D0%A0%D0%9F-%D0%98%D0%BD%D1%84%D0%BE%D1%80%D0%BC%D0%B0%D1%82%D0%B8%D0%BA%D0%B0-7-9-%D0%BA%D0%BB%D0%B0%D1%81%D1%81%D1%8B_%D0%B1%D0%B0%D0%B7%D0%B0.pdf" TargetMode="External"/><Relationship Id="rId11" Type="http://schemas.openxmlformats.org/officeDocument/2006/relationships/hyperlink" Target="https://edsoo.ru/wp-content/uploads/2023/08/24_%D0%A4%D0%A0%D0%9F-%D0%91%D0%B8%D0%BE%D0%BB%D0%BE%D0%B3%D0%B8%D1%8F_5-9-%D0%BA%D0%BB%D0%B0%D1%81%D1%81%D1%8B_%D0%B1%D0%B0%D0%B7%D0%B0.pdf" TargetMode="External"/><Relationship Id="rId5" Type="http://schemas.openxmlformats.org/officeDocument/2006/relationships/hyperlink" Target="https://edsoo.ru/wp-content/uploads/2023/08/13_%D0%A4%D0%A0%D0%9F_%D0%9C%D0%B0%D1%82%D0%B5%D0%BC%D0%B0%D1%82%D0%B8%D0%BA%D0%B0_5-9-%D0%BA%D0%BB%D0%B0%D1%81%D1%81%D1%8B_%D0%B1%D0%B0%D0%B7%D0%B0.pdf" TargetMode="External"/><Relationship Id="rId15" Type="http://schemas.openxmlformats.org/officeDocument/2006/relationships/hyperlink" Target="https://edsoo.ru/wp-content/uploads/2024/06/frp-trud-tehnologiya-5-9-klassy-1.pdf?ysclid=m14l5r15d177111048" TargetMode="External"/><Relationship Id="rId10" Type="http://schemas.openxmlformats.org/officeDocument/2006/relationships/hyperlink" Target="https://edsoo.ru/wp-content/uploads/2023/08/20_%D0%A4%D0%A0%D0%9F-%D0%A4%D0%B8%D0%B7%D0%B8%D0%BA%D0%B0_7-9-%D0%BA%D0%BB%D0%B0%D1%81%D1%81%D1%8B_%D0%B1%D0%B0%D0%B7%D0%B0.pdf" TargetMode="External"/><Relationship Id="rId4" Type="http://schemas.openxmlformats.org/officeDocument/2006/relationships/hyperlink" Target="https://edsoo.ru/wp-content/uploads/2023/08/13_%D0%A4%D0%A0%D0%9F_%D0%9C%D0%B0%D1%82%D0%B5%D0%BC%D0%B0%D1%82%D0%B8%D0%BA%D0%B0_5-9-%D0%BA%D0%BB%D0%B0%D1%81%D1%81%D1%8B_%D0%B1%D0%B0%D0%B7%D0%B0.pdf" TargetMode="External"/><Relationship Id="rId9" Type="http://schemas.openxmlformats.org/officeDocument/2006/relationships/hyperlink" Target="https://edsoo.ru/wp-content/uploads/2023/08/19_frp_geografiya-5-9-klassy.pdf" TargetMode="External"/><Relationship Id="rId14" Type="http://schemas.openxmlformats.org/officeDocument/2006/relationships/hyperlink" Target="https://edsoo.ru/wp-content/uploads/2023/09/frp-fizicheskaya-kultura_5-9-klassy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4/06/frp-trud-tehnologiya-5-9-klassy-1.pdf?ysclid=m14l5r15d177111048" TargetMode="External"/><Relationship Id="rId3" Type="http://schemas.openxmlformats.org/officeDocument/2006/relationships/hyperlink" Target="https://edsoo.ru/wp-content/uploads/2023/08/15_%D0%A4%D0%A0%D0%9F-%D0%98%D0%BD%D1%84%D0%BE%D1%80%D0%BC%D0%B0%D1%82%D0%B8%D0%BA%D0%B0-7-9-%D0%BA%D0%BB%D0%B0%D1%81%D1%81%D1%8B_%D0%B1%D0%B0%D0%B7%D0%B0.pdf" TargetMode="External"/><Relationship Id="rId7" Type="http://schemas.openxmlformats.org/officeDocument/2006/relationships/hyperlink" Target="https://edsoo.ru/wp-content/uploads/2024/06/frp-trud-tehnologiya-5-9-klassy-1.pdf?ysclid=m14l5r15d177111048" TargetMode="External"/><Relationship Id="rId2" Type="http://schemas.openxmlformats.org/officeDocument/2006/relationships/hyperlink" Target="https://edsoo.ru/wp-content/uploads/2023/08/13_%D0%A4%D0%A0%D0%9F_%D0%9C%D0%B0%D1%82%D0%B5%D0%BC%D0%B0%D1%82%D0%B8%D0%BA%D0%B0_5-9-%D0%BA%D0%BB%D0%B0%D1%81%D1%81%D1%8B_%D0%B1%D0%B0%D0%B7%D0%B0.pdf" TargetMode="External"/><Relationship Id="rId1" Type="http://schemas.openxmlformats.org/officeDocument/2006/relationships/hyperlink" Target="https://edsoo.ru/wp-content/uploads/2023/08/13_%D0%A4%D0%A0%D0%9F_%D0%9C%D0%B0%D1%82%D0%B5%D0%BC%D0%B0%D1%82%D0%B8%D0%BA%D0%B0_5-9-%D0%BA%D0%BB%D0%B0%D1%81%D1%81%D1%8B_%D0%B1%D0%B0%D0%B7%D0%B0.pdf" TargetMode="External"/><Relationship Id="rId6" Type="http://schemas.openxmlformats.org/officeDocument/2006/relationships/hyperlink" Target="https://edsoo.ru/wp-content/uploads/2023/11/frp-obzh_8-9.pdf?ysclid=m14l4h13sq188756364" TargetMode="External"/><Relationship Id="rId5" Type="http://schemas.openxmlformats.org/officeDocument/2006/relationships/hyperlink" Target="https://edsoo.ru/wp-content/uploads/2023/08/22_%D0%A4%D0%A0%D0%9F-%D0%A5%D0%B8%D0%BC%D0%B8%D1%8F_8-9-%D0%BA%D0%BB%D0%B0%D1%81%D1%81%D1%8B_%D0%B1%D0%B0%D0%B7%D0%B0.pdf" TargetMode="External"/><Relationship Id="rId4" Type="http://schemas.openxmlformats.org/officeDocument/2006/relationships/hyperlink" Target="https://edsoo.ru/wp-content/uploads/2023/08/20_%D0%A4%D0%A0%D0%9F-%D0%A4%D0%B8%D0%B7%D0%B8%D0%BA%D0%B0_7-9-%D0%BA%D0%BB%D0%B0%D1%81%D1%81%D1%8B_%D0%B1%D0%B0%D0%B7%D0%B0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wp-content/uploads/2023/08/13_%D0%A4%D0%A0%D0%9F_%D0%9C%D0%B0%D1%82%D0%B5%D0%BC%D0%B0%D1%82%D0%B8%D0%BA%D0%B0_5-9-%D0%BA%D0%BB%D0%B0%D1%81%D1%81%D1%8B_%D0%B1%D0%B0%D0%B7%D0%B0.pdf" TargetMode="External"/><Relationship Id="rId2" Type="http://schemas.openxmlformats.org/officeDocument/2006/relationships/hyperlink" Target="https://edsoo.ru/wp-content/uploads/2024/03/frp-obzr_5-9_26032024.pdf" TargetMode="External"/><Relationship Id="rId1" Type="http://schemas.openxmlformats.org/officeDocument/2006/relationships/hyperlink" Target="https://edsoo.ru/wp-content/uploads/2023/08/22_%D0%A4%D0%A0%D0%9F-%D0%A5%D0%B8%D0%BC%D0%B8%D1%8F_8-9-%D0%BA%D0%BB%D0%B0%D1%81%D1%81%D1%8B_%D0%B1%D0%B0%D0%B7%D0%B0.pdf" TargetMode="External"/><Relationship Id="rId5" Type="http://schemas.openxmlformats.org/officeDocument/2006/relationships/hyperlink" Target="https://edsoo.ru/wp-content/uploads/2023/08/17_&#1060;&#1056;&#1055;_&#1048;&#1089;&#1090;&#1086;&#1088;&#1080;&#1103;_5-9-&#1082;&#1083;&#1072;&#1089;&#1089;&#1099;.pdf?ysclid=m160r9ygfh820313609" TargetMode="External"/><Relationship Id="rId4" Type="http://schemas.openxmlformats.org/officeDocument/2006/relationships/hyperlink" Target="https://edsoo.ru/wp-content/uploads/2023/08/13_%D0%A4%D0%A0%D0%9F_%D0%9C%D0%B0%D1%82%D0%B5%D0%BC%D0%B0%D1%82%D0%B8%D0%BA%D0%B0_5-9-%D0%BA%D0%BB%D0%B0%D1%81%D1%81%D1%8B_%D0%B1%D0%B0%D0%B7%D0%B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zoomScale="70" workbookViewId="0">
      <pane xSplit="2" ySplit="9" topLeftCell="C10" activePane="bottomRight" state="frozen"/>
      <selection activeCell="B26" sqref="B26"/>
      <selection pane="topRight"/>
      <selection pane="bottomLeft"/>
      <selection pane="bottomRight" activeCell="H18" sqref="H18"/>
    </sheetView>
  </sheetViews>
  <sheetFormatPr defaultColWidth="8.81640625" defaultRowHeight="14.5" x14ac:dyDescent="0.35"/>
  <cols>
    <col min="1" max="1" width="22" customWidth="1"/>
    <col min="2" max="2" width="27.26953125" customWidth="1"/>
    <col min="3" max="3" width="9.1796875" customWidth="1"/>
    <col min="4" max="4" width="9" customWidth="1"/>
    <col min="8" max="8" width="36" customWidth="1"/>
    <col min="9" max="9" width="23.7265625" customWidth="1"/>
    <col min="10" max="10" width="29.7265625" customWidth="1"/>
    <col min="11" max="11" width="34.1796875" customWidth="1"/>
    <col min="12" max="12" width="17.1796875" customWidth="1"/>
    <col min="13" max="13" width="16.453125" customWidth="1"/>
    <col min="14" max="14" width="22.453125" customWidth="1"/>
  </cols>
  <sheetData>
    <row r="1" spans="1:14" ht="8.25" customHeight="1" x14ac:dyDescent="0.4">
      <c r="C1" s="1"/>
    </row>
    <row r="2" spans="1:14" ht="20" x14ac:dyDescent="0.4">
      <c r="A2" s="3"/>
      <c r="C2" s="258" t="s">
        <v>32</v>
      </c>
      <c r="D2" s="258"/>
      <c r="E2" s="258"/>
      <c r="F2" s="258"/>
      <c r="G2" s="258"/>
      <c r="H2" s="258"/>
      <c r="I2" s="258"/>
      <c r="J2" s="258"/>
    </row>
    <row r="3" spans="1:14" ht="20" x14ac:dyDescent="0.4">
      <c r="A3" s="3"/>
      <c r="G3" s="4" t="s">
        <v>0</v>
      </c>
      <c r="H3" s="12">
        <v>5</v>
      </c>
      <c r="I3" s="13"/>
      <c r="J3" s="13"/>
    </row>
    <row r="4" spans="1:14" x14ac:dyDescent="0.35">
      <c r="G4" s="4" t="s">
        <v>1</v>
      </c>
      <c r="H4" s="12">
        <v>33</v>
      </c>
      <c r="I4" s="13"/>
      <c r="J4" s="13"/>
    </row>
    <row r="5" spans="1:14" x14ac:dyDescent="0.35">
      <c r="G5" s="4" t="s">
        <v>33</v>
      </c>
      <c r="H5" s="12" t="s">
        <v>34</v>
      </c>
      <c r="I5" s="13"/>
      <c r="J5" s="13"/>
    </row>
    <row r="6" spans="1:14" x14ac:dyDescent="0.35">
      <c r="C6" s="259"/>
      <c r="D6" s="259"/>
      <c r="E6" s="259"/>
      <c r="F6" s="259"/>
      <c r="G6" s="259"/>
      <c r="H6" s="260"/>
      <c r="I6" s="260"/>
      <c r="J6" s="260"/>
    </row>
    <row r="7" spans="1:14" ht="52" customHeight="1" x14ac:dyDescent="0.35">
      <c r="A7" s="261" t="s">
        <v>35</v>
      </c>
      <c r="B7" s="264" t="s">
        <v>36</v>
      </c>
      <c r="C7" s="267" t="s">
        <v>4</v>
      </c>
      <c r="D7" s="268"/>
      <c r="E7" s="269" t="s">
        <v>5</v>
      </c>
      <c r="F7" s="272" t="s">
        <v>6</v>
      </c>
      <c r="G7" s="273"/>
      <c r="H7" s="273"/>
      <c r="I7" s="273"/>
      <c r="J7" s="273"/>
      <c r="K7" s="274" t="s">
        <v>7</v>
      </c>
      <c r="L7" s="274"/>
      <c r="M7" s="274"/>
      <c r="N7" s="274"/>
    </row>
    <row r="8" spans="1:14" ht="66" customHeight="1" x14ac:dyDescent="0.35">
      <c r="A8" s="262"/>
      <c r="B8" s="265"/>
      <c r="C8" s="275" t="s">
        <v>8</v>
      </c>
      <c r="D8" s="275" t="s">
        <v>9</v>
      </c>
      <c r="E8" s="270"/>
      <c r="F8" s="277" t="s">
        <v>37</v>
      </c>
      <c r="G8" s="278"/>
      <c r="H8" s="279" t="s">
        <v>38</v>
      </c>
      <c r="I8" s="281" t="s">
        <v>39</v>
      </c>
      <c r="J8" s="282" t="s">
        <v>10</v>
      </c>
      <c r="K8" s="284" t="s">
        <v>11</v>
      </c>
      <c r="L8" s="285" t="s">
        <v>12</v>
      </c>
      <c r="M8" s="286"/>
      <c r="N8" s="287"/>
    </row>
    <row r="9" spans="1:14" ht="42" customHeight="1" x14ac:dyDescent="0.35">
      <c r="A9" s="263"/>
      <c r="B9" s="266"/>
      <c r="C9" s="276"/>
      <c r="D9" s="276"/>
      <c r="E9" s="271"/>
      <c r="F9" s="15" t="s">
        <v>13</v>
      </c>
      <c r="G9" s="16" t="s">
        <v>14</v>
      </c>
      <c r="H9" s="280"/>
      <c r="I9" s="280"/>
      <c r="J9" s="283"/>
      <c r="K9" s="284"/>
      <c r="L9" s="14" t="s">
        <v>15</v>
      </c>
      <c r="M9" s="14" t="s">
        <v>16</v>
      </c>
      <c r="N9" s="14" t="s">
        <v>17</v>
      </c>
    </row>
    <row r="10" spans="1:14" ht="108.5" x14ac:dyDescent="0.35">
      <c r="A10" s="288" t="s">
        <v>40</v>
      </c>
      <c r="B10" s="17" t="s">
        <v>41</v>
      </c>
      <c r="C10" s="18">
        <v>5</v>
      </c>
      <c r="D10" s="18"/>
      <c r="E10" s="19">
        <f t="shared" ref="E10:E18" si="0">C10+D10</f>
        <v>5</v>
      </c>
      <c r="F10" s="20">
        <v>5</v>
      </c>
      <c r="G10" s="21">
        <v>165</v>
      </c>
      <c r="H10" s="22" t="s">
        <v>42</v>
      </c>
      <c r="I10" s="23" t="s">
        <v>19</v>
      </c>
      <c r="J10" s="24" t="s">
        <v>43</v>
      </c>
      <c r="K10" s="23" t="s">
        <v>44</v>
      </c>
      <c r="L10" s="25" t="s">
        <v>21</v>
      </c>
      <c r="M10" s="26"/>
      <c r="N10" s="27"/>
    </row>
    <row r="11" spans="1:14" ht="62" x14ac:dyDescent="0.35">
      <c r="A11" s="289"/>
      <c r="B11" s="7" t="s">
        <v>45</v>
      </c>
      <c r="C11" s="18">
        <v>4</v>
      </c>
      <c r="D11" s="18"/>
      <c r="E11" s="19">
        <f t="shared" si="0"/>
        <v>4</v>
      </c>
      <c r="F11" s="28">
        <v>4</v>
      </c>
      <c r="G11" s="29">
        <v>132</v>
      </c>
      <c r="H11" s="22" t="s">
        <v>46</v>
      </c>
      <c r="I11" s="23" t="s">
        <v>19</v>
      </c>
      <c r="J11" s="24" t="s">
        <v>43</v>
      </c>
      <c r="K11" s="30" t="s">
        <v>47</v>
      </c>
      <c r="L11" s="31" t="s">
        <v>21</v>
      </c>
      <c r="M11" s="32"/>
      <c r="N11" s="33"/>
    </row>
    <row r="12" spans="1:14" ht="49.5" customHeight="1" x14ac:dyDescent="0.35">
      <c r="A12" s="34" t="s">
        <v>48</v>
      </c>
      <c r="B12" s="7" t="s">
        <v>49</v>
      </c>
      <c r="C12" s="18">
        <v>4</v>
      </c>
      <c r="D12" s="18"/>
      <c r="E12" s="19">
        <f t="shared" si="0"/>
        <v>4</v>
      </c>
      <c r="F12" s="35">
        <v>4</v>
      </c>
      <c r="G12" s="36">
        <v>132</v>
      </c>
      <c r="H12" s="22" t="s">
        <v>50</v>
      </c>
      <c r="I12" s="23" t="s">
        <v>19</v>
      </c>
      <c r="J12" s="24" t="s">
        <v>43</v>
      </c>
      <c r="K12" s="30" t="s">
        <v>51</v>
      </c>
      <c r="L12" s="31" t="s">
        <v>21</v>
      </c>
      <c r="M12" s="32"/>
      <c r="N12" s="33"/>
    </row>
    <row r="13" spans="1:14" ht="80.25" customHeight="1" x14ac:dyDescent="0.35">
      <c r="A13" s="37" t="s">
        <v>52</v>
      </c>
      <c r="B13" s="7" t="s">
        <v>53</v>
      </c>
      <c r="C13" s="18">
        <v>2</v>
      </c>
      <c r="D13" s="18"/>
      <c r="E13" s="19">
        <f t="shared" si="0"/>
        <v>2</v>
      </c>
      <c r="F13" s="38">
        <v>2</v>
      </c>
      <c r="G13" s="36">
        <v>66</v>
      </c>
      <c r="H13" s="39" t="s">
        <v>54</v>
      </c>
      <c r="I13" s="23" t="s">
        <v>19</v>
      </c>
      <c r="J13" s="24" t="s">
        <v>43</v>
      </c>
      <c r="K13" s="30" t="s">
        <v>55</v>
      </c>
      <c r="L13" s="31" t="s">
        <v>21</v>
      </c>
      <c r="M13" s="32"/>
      <c r="N13" s="33"/>
    </row>
    <row r="14" spans="1:14" ht="46.5" x14ac:dyDescent="0.35">
      <c r="A14" s="290" t="s">
        <v>56</v>
      </c>
      <c r="B14" s="7" t="s">
        <v>25</v>
      </c>
      <c r="C14" s="18">
        <v>1</v>
      </c>
      <c r="D14" s="18"/>
      <c r="E14" s="19">
        <f t="shared" si="0"/>
        <v>1</v>
      </c>
      <c r="F14" s="38">
        <v>1</v>
      </c>
      <c r="G14" s="36">
        <v>33</v>
      </c>
      <c r="H14" s="22" t="s">
        <v>57</v>
      </c>
      <c r="I14" s="23" t="s">
        <v>19</v>
      </c>
      <c r="J14" s="24" t="s">
        <v>43</v>
      </c>
      <c r="K14" s="30" t="s">
        <v>58</v>
      </c>
      <c r="L14" s="31" t="s">
        <v>21</v>
      </c>
      <c r="M14" s="32"/>
      <c r="N14" s="33"/>
    </row>
    <row r="15" spans="1:14" ht="77.5" x14ac:dyDescent="0.35">
      <c r="A15" s="290"/>
      <c r="B15" s="7" t="s">
        <v>59</v>
      </c>
      <c r="C15" s="18">
        <v>1</v>
      </c>
      <c r="D15" s="18"/>
      <c r="E15" s="19">
        <f t="shared" si="0"/>
        <v>1</v>
      </c>
      <c r="F15" s="38">
        <v>1</v>
      </c>
      <c r="G15" s="36">
        <v>33</v>
      </c>
      <c r="H15" s="22" t="s">
        <v>60</v>
      </c>
      <c r="I15" s="23" t="s">
        <v>19</v>
      </c>
      <c r="J15" s="24" t="s">
        <v>43</v>
      </c>
      <c r="K15" s="30" t="s">
        <v>61</v>
      </c>
      <c r="L15" s="31" t="s">
        <v>21</v>
      </c>
      <c r="M15" s="32"/>
      <c r="N15" s="33"/>
    </row>
    <row r="16" spans="1:14" ht="46.5" x14ac:dyDescent="0.35">
      <c r="A16" s="37" t="s">
        <v>26</v>
      </c>
      <c r="B16" s="37" t="s">
        <v>62</v>
      </c>
      <c r="C16" s="18">
        <v>1</v>
      </c>
      <c r="D16" s="18"/>
      <c r="E16" s="19">
        <f t="shared" si="0"/>
        <v>1</v>
      </c>
      <c r="F16" s="38">
        <v>1</v>
      </c>
      <c r="G16" s="36">
        <v>33</v>
      </c>
      <c r="H16" s="253" t="s">
        <v>460</v>
      </c>
      <c r="I16" s="23" t="s">
        <v>19</v>
      </c>
      <c r="J16" s="24" t="s">
        <v>43</v>
      </c>
      <c r="K16" s="30" t="s">
        <v>63</v>
      </c>
      <c r="L16" s="31" t="s">
        <v>21</v>
      </c>
      <c r="M16" s="32"/>
      <c r="N16" s="33"/>
    </row>
    <row r="17" spans="1:14" ht="46.5" x14ac:dyDescent="0.35">
      <c r="A17" s="37" t="s">
        <v>64</v>
      </c>
      <c r="B17" s="7" t="s">
        <v>64</v>
      </c>
      <c r="C17" s="18">
        <v>2</v>
      </c>
      <c r="D17" s="18">
        <v>1</v>
      </c>
      <c r="E17" s="19">
        <f t="shared" si="0"/>
        <v>3</v>
      </c>
      <c r="F17" s="38">
        <v>3</v>
      </c>
      <c r="G17" s="36">
        <v>99</v>
      </c>
      <c r="H17" s="22" t="s">
        <v>65</v>
      </c>
      <c r="I17" s="23" t="s">
        <v>19</v>
      </c>
      <c r="J17" s="24" t="s">
        <v>43</v>
      </c>
      <c r="K17" s="40" t="s">
        <v>66</v>
      </c>
      <c r="L17" s="31" t="s">
        <v>21</v>
      </c>
      <c r="M17" s="32"/>
      <c r="N17" s="33"/>
    </row>
    <row r="18" spans="1:14" ht="39.75" customHeight="1" x14ac:dyDescent="0.45">
      <c r="A18" s="291" t="s">
        <v>29</v>
      </c>
      <c r="B18" s="292"/>
      <c r="C18" s="9">
        <f>SUM(C10:C17)</f>
        <v>20</v>
      </c>
      <c r="D18" s="9">
        <f>SUM(D10:D17)</f>
        <v>1</v>
      </c>
      <c r="E18" s="41">
        <f t="shared" si="0"/>
        <v>21</v>
      </c>
      <c r="F18" s="42" t="s">
        <v>67</v>
      </c>
      <c r="G18" s="43" t="s">
        <v>68</v>
      </c>
      <c r="L18" s="44"/>
      <c r="M18" s="44"/>
    </row>
    <row r="19" spans="1:14" ht="21" x14ac:dyDescent="0.5">
      <c r="A19" s="10" t="s">
        <v>69</v>
      </c>
      <c r="B19" s="10"/>
      <c r="C19" s="45">
        <v>20</v>
      </c>
      <c r="D19" s="45">
        <v>1</v>
      </c>
      <c r="E19" s="45">
        <v>21</v>
      </c>
      <c r="F19" s="46">
        <v>5</v>
      </c>
      <c r="G19" s="46">
        <v>26</v>
      </c>
    </row>
    <row r="22" spans="1:14" ht="48.75" customHeight="1" x14ac:dyDescent="0.35">
      <c r="A22" s="47" t="s">
        <v>70</v>
      </c>
      <c r="B22" s="48" t="s">
        <v>71</v>
      </c>
      <c r="C22" s="49" t="s">
        <v>72</v>
      </c>
      <c r="D22" s="293" t="s">
        <v>73</v>
      </c>
      <c r="E22" s="294"/>
      <c r="F22" s="294"/>
      <c r="G22" s="295"/>
      <c r="H22" s="296" t="s">
        <v>74</v>
      </c>
      <c r="I22" s="297"/>
      <c r="J22" s="297"/>
    </row>
    <row r="23" spans="1:14" s="13" customFormat="1" ht="36.75" customHeight="1" x14ac:dyDescent="0.35">
      <c r="A23" s="30" t="s">
        <v>75</v>
      </c>
      <c r="B23" s="50" t="s">
        <v>76</v>
      </c>
      <c r="C23" s="51">
        <v>2</v>
      </c>
      <c r="D23" s="298" t="s">
        <v>77</v>
      </c>
      <c r="E23" s="298"/>
      <c r="F23" s="298"/>
      <c r="G23" s="298"/>
      <c r="H23" s="299" t="s">
        <v>78</v>
      </c>
      <c r="I23" s="299"/>
      <c r="J23" s="299"/>
    </row>
    <row r="24" spans="1:14" s="13" customFormat="1" ht="50.25" customHeight="1" x14ac:dyDescent="0.35">
      <c r="A24" s="30" t="s">
        <v>79</v>
      </c>
      <c r="B24" s="52" t="s">
        <v>80</v>
      </c>
      <c r="C24" s="51">
        <v>1</v>
      </c>
      <c r="D24" s="300" t="s">
        <v>81</v>
      </c>
      <c r="E24" s="300"/>
      <c r="F24" s="300"/>
      <c r="G24" s="300"/>
      <c r="H24" s="299" t="s">
        <v>82</v>
      </c>
      <c r="I24" s="299"/>
      <c r="J24" s="299"/>
    </row>
    <row r="25" spans="1:14" s="13" customFormat="1" ht="30.75" customHeight="1" x14ac:dyDescent="0.35">
      <c r="A25" s="53" t="s">
        <v>79</v>
      </c>
      <c r="B25" s="54" t="s">
        <v>83</v>
      </c>
      <c r="C25" s="55">
        <v>1</v>
      </c>
      <c r="D25" s="301" t="s">
        <v>84</v>
      </c>
      <c r="E25" s="302"/>
      <c r="F25" s="302"/>
      <c r="G25" s="303"/>
      <c r="H25" s="304" t="s">
        <v>85</v>
      </c>
      <c r="I25" s="305"/>
      <c r="J25" s="306"/>
    </row>
    <row r="26" spans="1:14" s="13" customFormat="1" x14ac:dyDescent="0.35">
      <c r="A26" s="56" t="s">
        <v>86</v>
      </c>
      <c r="B26" s="56" t="s">
        <v>87</v>
      </c>
      <c r="C26" s="57">
        <v>1</v>
      </c>
      <c r="D26" s="312" t="s">
        <v>88</v>
      </c>
      <c r="E26" s="312"/>
      <c r="F26" s="312"/>
      <c r="G26" s="312"/>
      <c r="H26" s="313" t="s">
        <v>89</v>
      </c>
      <c r="I26" s="313"/>
      <c r="J26" s="313"/>
      <c r="K26" s="58"/>
    </row>
    <row r="27" spans="1:14" s="13" customFormat="1" ht="46.5" customHeight="1" x14ac:dyDescent="0.35">
      <c r="A27" s="56"/>
      <c r="B27" s="59"/>
      <c r="C27" s="60"/>
      <c r="D27" s="314"/>
      <c r="E27" s="315"/>
      <c r="F27" s="315"/>
      <c r="G27" s="315"/>
      <c r="H27" s="316"/>
      <c r="I27" s="317"/>
      <c r="J27" s="318"/>
      <c r="K27" s="61"/>
    </row>
    <row r="28" spans="1:14" s="13" customFormat="1" ht="30.75" customHeight="1" x14ac:dyDescent="0.35">
      <c r="A28" s="62"/>
      <c r="B28" s="63"/>
      <c r="C28" s="64"/>
      <c r="D28" s="319"/>
      <c r="E28" s="320"/>
      <c r="F28" s="320"/>
      <c r="G28" s="321"/>
      <c r="H28" s="322"/>
      <c r="I28" s="323"/>
      <c r="J28" s="324"/>
    </row>
    <row r="29" spans="1:14" s="13" customFormat="1" ht="15.5" x14ac:dyDescent="0.35">
      <c r="A29" s="65"/>
      <c r="B29" s="66"/>
      <c r="C29" s="60"/>
      <c r="D29" s="307"/>
      <c r="E29" s="308"/>
      <c r="F29" s="308"/>
      <c r="G29" s="309"/>
      <c r="H29" s="310"/>
      <c r="I29" s="311"/>
      <c r="J29" s="311"/>
    </row>
    <row r="30" spans="1:14" s="13" customFormat="1" ht="15.5" x14ac:dyDescent="0.35">
      <c r="A30" s="65"/>
      <c r="B30" s="66"/>
      <c r="C30" s="60"/>
      <c r="D30" s="307"/>
      <c r="E30" s="308"/>
      <c r="F30" s="308"/>
      <c r="G30" s="309"/>
      <c r="H30" s="310"/>
      <c r="I30" s="311"/>
      <c r="J30" s="311"/>
    </row>
    <row r="31" spans="1:14" ht="18.5" x14ac:dyDescent="0.45">
      <c r="B31" s="67" t="s">
        <v>29</v>
      </c>
      <c r="C31" s="68">
        <f>SUM(C23:C30)</f>
        <v>5</v>
      </c>
    </row>
  </sheetData>
  <sheetProtection formatCells="0" formatRows="0"/>
  <mergeCells count="38">
    <mergeCell ref="D29:G29"/>
    <mergeCell ref="H29:J29"/>
    <mergeCell ref="D30:G30"/>
    <mergeCell ref="H30:J30"/>
    <mergeCell ref="D26:G26"/>
    <mergeCell ref="H26:J26"/>
    <mergeCell ref="D27:G27"/>
    <mergeCell ref="H27:J27"/>
    <mergeCell ref="D28:G28"/>
    <mergeCell ref="H28:J28"/>
    <mergeCell ref="D23:G23"/>
    <mergeCell ref="H23:J23"/>
    <mergeCell ref="D24:G24"/>
    <mergeCell ref="H24:J24"/>
    <mergeCell ref="D25:G25"/>
    <mergeCell ref="H25:J25"/>
    <mergeCell ref="A10:A11"/>
    <mergeCell ref="A14:A15"/>
    <mergeCell ref="A18:B18"/>
    <mergeCell ref="D22:G22"/>
    <mergeCell ref="H22:J22"/>
    <mergeCell ref="K7:N7"/>
    <mergeCell ref="C8:C9"/>
    <mergeCell ref="D8:D9"/>
    <mergeCell ref="F8:G8"/>
    <mergeCell ref="H8:H9"/>
    <mergeCell ref="I8:I9"/>
    <mergeCell ref="J8:J9"/>
    <mergeCell ref="K8:K9"/>
    <mergeCell ref="L8:N8"/>
    <mergeCell ref="C2:J2"/>
    <mergeCell ref="C6:G6"/>
    <mergeCell ref="H6:J6"/>
    <mergeCell ref="A7:A9"/>
    <mergeCell ref="B7:B9"/>
    <mergeCell ref="C7:D7"/>
    <mergeCell ref="E7:E9"/>
    <mergeCell ref="F7:J7"/>
  </mergeCells>
  <hyperlinks>
    <hyperlink ref="H10" r:id="rId1"/>
    <hyperlink ref="H11" r:id="rId2"/>
    <hyperlink ref="H12" r:id="rId3"/>
    <hyperlink ref="H13" r:id="rId4"/>
    <hyperlink ref="H14" r:id="rId5"/>
    <hyperlink ref="H15" r:id="rId6"/>
    <hyperlink ref="H17" r:id="rId7"/>
    <hyperlink ref="H16" r:id="rId8"/>
  </hyperlinks>
  <pageMargins left="0.31496062992125984" right="0.23622047244094491" top="0.35433070866141736" bottom="0.23622047244094491" header="0.31496062992125984" footer="0.15748031496062992"/>
  <pageSetup paperSize="9" scale="51" fitToHeight="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0"/>
  <sheetViews>
    <sheetView tabSelected="1" zoomScale="60" workbookViewId="0">
      <pane xSplit="2" ySplit="9" topLeftCell="C24" activePane="bottomRight" state="frozen"/>
      <selection activeCell="J20" sqref="J20"/>
      <selection pane="topRight"/>
      <selection pane="bottomLeft"/>
      <selection pane="bottomRight" activeCell="J24" sqref="J24"/>
    </sheetView>
  </sheetViews>
  <sheetFormatPr defaultColWidth="8.81640625" defaultRowHeight="14.5" x14ac:dyDescent="0.35"/>
  <cols>
    <col min="1" max="1" width="29" customWidth="1"/>
    <col min="2" max="2" width="36.7265625" customWidth="1"/>
    <col min="3" max="4" width="5.7265625" customWidth="1"/>
    <col min="6" max="6" width="12.1796875" customWidth="1"/>
    <col min="7" max="7" width="37.81640625" customWidth="1"/>
    <col min="8" max="8" width="20.1796875" customWidth="1"/>
    <col min="9" max="9" width="23.453125" customWidth="1"/>
    <col min="10" max="10" width="34.1796875" customWidth="1"/>
    <col min="11" max="11" width="21.81640625" customWidth="1"/>
    <col min="12" max="12" width="19.81640625" customWidth="1"/>
    <col min="13" max="13" width="21.81640625" customWidth="1"/>
  </cols>
  <sheetData>
    <row r="1" spans="1:21" ht="8.25" customHeight="1" x14ac:dyDescent="0.35"/>
    <row r="2" spans="1:21" ht="20" x14ac:dyDescent="0.4">
      <c r="B2" s="3"/>
      <c r="C2" s="437" t="s">
        <v>378</v>
      </c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</row>
    <row r="3" spans="1:21" x14ac:dyDescent="0.35">
      <c r="E3" s="5"/>
      <c r="F3" s="5"/>
      <c r="G3" s="5"/>
      <c r="H3" s="5"/>
      <c r="I3" s="186"/>
      <c r="J3" s="5" t="s">
        <v>379</v>
      </c>
      <c r="K3" s="5"/>
      <c r="L3" s="5"/>
      <c r="M3" s="2"/>
    </row>
    <row r="4" spans="1:21" x14ac:dyDescent="0.35">
      <c r="E4" s="5"/>
      <c r="F4" s="5"/>
      <c r="G4" s="5"/>
      <c r="H4" s="5"/>
      <c r="I4" s="186"/>
      <c r="J4" s="5" t="s">
        <v>380</v>
      </c>
      <c r="K4" s="5"/>
      <c r="L4" s="5"/>
      <c r="M4" s="2"/>
    </row>
    <row r="5" spans="1:21" x14ac:dyDescent="0.35">
      <c r="E5" s="5"/>
      <c r="F5" s="5"/>
      <c r="G5" s="5"/>
      <c r="H5" s="5"/>
      <c r="I5" s="187"/>
      <c r="J5" s="5" t="s">
        <v>381</v>
      </c>
      <c r="K5" s="5"/>
      <c r="L5" s="5"/>
      <c r="M5" s="188"/>
    </row>
    <row r="6" spans="1:21" ht="15.5" x14ac:dyDescent="0.35">
      <c r="B6" s="189" t="s">
        <v>382</v>
      </c>
      <c r="C6" s="438"/>
      <c r="D6" s="439"/>
      <c r="I6" s="2"/>
      <c r="J6" s="2"/>
      <c r="K6" s="2"/>
      <c r="L6" s="2"/>
      <c r="M6" s="2"/>
    </row>
    <row r="7" spans="1:21" ht="157.5" customHeight="1" x14ac:dyDescent="0.35">
      <c r="A7" s="440" t="s">
        <v>383</v>
      </c>
      <c r="B7" s="263" t="s">
        <v>3</v>
      </c>
      <c r="C7" s="441" t="s">
        <v>384</v>
      </c>
      <c r="D7" s="442"/>
      <c r="E7" s="272" t="s">
        <v>6</v>
      </c>
      <c r="F7" s="273"/>
      <c r="G7" s="273"/>
      <c r="H7" s="273"/>
      <c r="I7" s="273"/>
      <c r="J7" s="326" t="s">
        <v>7</v>
      </c>
      <c r="K7" s="326"/>
      <c r="L7" s="326"/>
      <c r="M7" s="326"/>
    </row>
    <row r="8" spans="1:21" ht="56.15" customHeight="1" x14ac:dyDescent="0.35">
      <c r="A8" s="440"/>
      <c r="B8" s="440"/>
      <c r="C8" s="443" t="s">
        <v>385</v>
      </c>
      <c r="D8" s="275" t="s">
        <v>386</v>
      </c>
      <c r="E8" s="277" t="s">
        <v>177</v>
      </c>
      <c r="F8" s="278"/>
      <c r="G8" s="281" t="s">
        <v>38</v>
      </c>
      <c r="H8" s="327" t="s">
        <v>178</v>
      </c>
      <c r="I8" s="447" t="s">
        <v>10</v>
      </c>
      <c r="J8" s="336" t="s">
        <v>11</v>
      </c>
      <c r="K8" s="337" t="s">
        <v>242</v>
      </c>
      <c r="L8" s="338"/>
      <c r="M8" s="338"/>
    </row>
    <row r="9" spans="1:21" ht="47.25" customHeight="1" x14ac:dyDescent="0.35">
      <c r="A9" s="261"/>
      <c r="B9" s="261"/>
      <c r="C9" s="444"/>
      <c r="D9" s="445"/>
      <c r="E9" s="190" t="s">
        <v>13</v>
      </c>
      <c r="F9" s="116" t="s">
        <v>14</v>
      </c>
      <c r="G9" s="446"/>
      <c r="H9" s="398"/>
      <c r="I9" s="448"/>
      <c r="J9" s="449"/>
      <c r="K9" s="191" t="s">
        <v>15</v>
      </c>
      <c r="L9" s="191" t="s">
        <v>16</v>
      </c>
      <c r="M9" s="191" t="s">
        <v>17</v>
      </c>
    </row>
    <row r="10" spans="1:21" ht="22" customHeight="1" x14ac:dyDescent="0.35">
      <c r="A10" s="192" t="s">
        <v>387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</row>
    <row r="11" spans="1:21" ht="83.25" customHeight="1" x14ac:dyDescent="0.35">
      <c r="A11" s="289" t="s">
        <v>180</v>
      </c>
      <c r="B11" s="193" t="s">
        <v>41</v>
      </c>
      <c r="C11" s="194">
        <v>2</v>
      </c>
      <c r="D11" s="195"/>
      <c r="E11" s="29">
        <v>2</v>
      </c>
      <c r="F11" s="29">
        <v>68</v>
      </c>
      <c r="G11" s="196" t="s">
        <v>388</v>
      </c>
      <c r="H11" s="25" t="s">
        <v>19</v>
      </c>
      <c r="I11" s="25" t="s">
        <v>389</v>
      </c>
      <c r="J11" s="23" t="s">
        <v>390</v>
      </c>
      <c r="K11" s="23" t="s">
        <v>21</v>
      </c>
      <c r="L11" s="23"/>
      <c r="M11" s="25"/>
    </row>
    <row r="12" spans="1:21" ht="92.25" customHeight="1" x14ac:dyDescent="0.35">
      <c r="A12" s="290"/>
      <c r="B12" s="197" t="s">
        <v>183</v>
      </c>
      <c r="C12" s="18">
        <v>3</v>
      </c>
      <c r="D12" s="18"/>
      <c r="E12" s="125" t="s">
        <v>22</v>
      </c>
      <c r="F12" s="125" t="s">
        <v>23</v>
      </c>
      <c r="G12" s="117" t="s">
        <v>479</v>
      </c>
      <c r="H12" s="31" t="s">
        <v>414</v>
      </c>
      <c r="I12" s="31" t="s">
        <v>389</v>
      </c>
      <c r="J12" s="30" t="s">
        <v>392</v>
      </c>
      <c r="K12" s="30" t="s">
        <v>21</v>
      </c>
      <c r="L12" s="30"/>
      <c r="M12" s="31"/>
    </row>
    <row r="13" spans="1:21" ht="97.5" customHeight="1" x14ac:dyDescent="0.35">
      <c r="A13" s="37" t="s">
        <v>393</v>
      </c>
      <c r="B13" s="198" t="s">
        <v>104</v>
      </c>
      <c r="C13" s="18">
        <v>3</v>
      </c>
      <c r="D13" s="18"/>
      <c r="E13" s="125" t="s">
        <v>22</v>
      </c>
      <c r="F13" s="125" t="s">
        <v>23</v>
      </c>
      <c r="G13" s="253" t="s">
        <v>464</v>
      </c>
      <c r="H13" s="31" t="s">
        <v>414</v>
      </c>
      <c r="I13" s="31" t="s">
        <v>389</v>
      </c>
      <c r="J13" s="30" t="s">
        <v>394</v>
      </c>
      <c r="K13" s="30" t="s">
        <v>21</v>
      </c>
      <c r="L13" s="30"/>
      <c r="M13" s="31"/>
    </row>
    <row r="14" spans="1:21" ht="156" customHeight="1" x14ac:dyDescent="0.35">
      <c r="A14" s="290" t="s">
        <v>395</v>
      </c>
      <c r="B14" s="198" t="s">
        <v>396</v>
      </c>
      <c r="C14" s="18"/>
      <c r="D14" s="248">
        <v>4</v>
      </c>
      <c r="E14" s="125" t="s">
        <v>409</v>
      </c>
      <c r="F14" s="125" t="s">
        <v>410</v>
      </c>
      <c r="G14" s="117" t="s">
        <v>465</v>
      </c>
      <c r="H14" s="31" t="s">
        <v>466</v>
      </c>
      <c r="I14" s="31" t="s">
        <v>389</v>
      </c>
      <c r="J14" s="30" t="s">
        <v>397</v>
      </c>
      <c r="K14" s="30" t="s">
        <v>21</v>
      </c>
      <c r="L14" s="30"/>
      <c r="M14" s="31"/>
    </row>
    <row r="15" spans="1:21" ht="116.25" customHeight="1" x14ac:dyDescent="0.35">
      <c r="A15" s="290"/>
      <c r="B15" s="197" t="s">
        <v>398</v>
      </c>
      <c r="C15" s="18"/>
      <c r="D15" s="248">
        <v>3</v>
      </c>
      <c r="E15" s="125" t="s">
        <v>22</v>
      </c>
      <c r="F15" s="125" t="s">
        <v>23</v>
      </c>
      <c r="G15" s="117" t="s">
        <v>465</v>
      </c>
      <c r="H15" s="31" t="s">
        <v>466</v>
      </c>
      <c r="I15" s="31" t="s">
        <v>389</v>
      </c>
      <c r="J15" s="30" t="s">
        <v>399</v>
      </c>
      <c r="K15" s="30" t="s">
        <v>21</v>
      </c>
      <c r="L15" s="30"/>
      <c r="M15" s="31"/>
    </row>
    <row r="16" spans="1:21" ht="72" customHeight="1" x14ac:dyDescent="0.35">
      <c r="A16" s="290"/>
      <c r="B16" s="198" t="s">
        <v>275</v>
      </c>
      <c r="C16" s="18"/>
      <c r="D16" s="248">
        <v>1</v>
      </c>
      <c r="E16" s="36">
        <v>1</v>
      </c>
      <c r="F16" s="36">
        <v>34</v>
      </c>
      <c r="G16" s="117" t="s">
        <v>467</v>
      </c>
      <c r="H16" s="31" t="s">
        <v>466</v>
      </c>
      <c r="I16" s="31" t="s">
        <v>389</v>
      </c>
      <c r="J16" s="30"/>
      <c r="K16" s="30"/>
      <c r="L16" s="30"/>
      <c r="M16" s="31"/>
    </row>
    <row r="17" spans="1:13" ht="91.5" customHeight="1" x14ac:dyDescent="0.35">
      <c r="A17" s="290"/>
      <c r="B17" s="197" t="s">
        <v>24</v>
      </c>
      <c r="C17" s="18">
        <v>1</v>
      </c>
      <c r="D17" s="18"/>
      <c r="E17" s="125" t="s">
        <v>400</v>
      </c>
      <c r="F17" s="125" t="s">
        <v>401</v>
      </c>
      <c r="G17" s="253" t="s">
        <v>468</v>
      </c>
      <c r="H17" s="31" t="s">
        <v>414</v>
      </c>
      <c r="I17" s="31" t="s">
        <v>389</v>
      </c>
      <c r="J17" s="30" t="s">
        <v>402</v>
      </c>
      <c r="K17" s="30" t="s">
        <v>21</v>
      </c>
      <c r="L17" s="30"/>
      <c r="M17" s="31"/>
    </row>
    <row r="18" spans="1:13" ht="91.5" customHeight="1" x14ac:dyDescent="0.35">
      <c r="A18" s="290" t="s">
        <v>198</v>
      </c>
      <c r="B18" s="197" t="s">
        <v>282</v>
      </c>
      <c r="C18" s="18">
        <v>2</v>
      </c>
      <c r="D18" s="18"/>
      <c r="E18" s="125" t="s">
        <v>403</v>
      </c>
      <c r="F18" s="125" t="s">
        <v>404</v>
      </c>
      <c r="G18" s="253" t="s">
        <v>469</v>
      </c>
      <c r="H18" s="31" t="s">
        <v>470</v>
      </c>
      <c r="I18" s="31" t="s">
        <v>389</v>
      </c>
      <c r="J18" s="199" t="s">
        <v>405</v>
      </c>
      <c r="K18" s="30" t="s">
        <v>21</v>
      </c>
      <c r="L18" s="30"/>
      <c r="M18" s="31"/>
    </row>
    <row r="19" spans="1:13" ht="91.5" customHeight="1" x14ac:dyDescent="0.35">
      <c r="A19" s="290"/>
      <c r="B19" s="197" t="s">
        <v>316</v>
      </c>
      <c r="C19" s="18">
        <v>1</v>
      </c>
      <c r="D19" s="18"/>
      <c r="E19" s="125" t="s">
        <v>400</v>
      </c>
      <c r="F19" s="125" t="s">
        <v>401</v>
      </c>
      <c r="G19" s="253" t="s">
        <v>471</v>
      </c>
      <c r="H19" s="31" t="s">
        <v>391</v>
      </c>
      <c r="I19" s="31" t="s">
        <v>389</v>
      </c>
      <c r="J19" s="200" t="s">
        <v>406</v>
      </c>
      <c r="K19" s="30" t="s">
        <v>21</v>
      </c>
      <c r="L19" s="30"/>
      <c r="M19" s="31"/>
    </row>
    <row r="20" spans="1:13" ht="91.5" customHeight="1" x14ac:dyDescent="0.35">
      <c r="A20" s="290"/>
      <c r="B20" s="197" t="s">
        <v>199</v>
      </c>
      <c r="C20" s="18">
        <v>1</v>
      </c>
      <c r="D20" s="18"/>
      <c r="E20" s="125" t="s">
        <v>400</v>
      </c>
      <c r="F20" s="125" t="s">
        <v>401</v>
      </c>
      <c r="G20" s="253" t="s">
        <v>472</v>
      </c>
      <c r="H20" s="31" t="s">
        <v>414</v>
      </c>
      <c r="I20" s="31" t="s">
        <v>389</v>
      </c>
      <c r="J20" s="30" t="s">
        <v>407</v>
      </c>
      <c r="K20" s="30" t="s">
        <v>21</v>
      </c>
      <c r="L20" s="30"/>
      <c r="M20" s="31"/>
    </row>
    <row r="21" spans="1:13" ht="96.75" customHeight="1" x14ac:dyDescent="0.35">
      <c r="A21" s="290" t="s">
        <v>191</v>
      </c>
      <c r="B21" s="197" t="s">
        <v>192</v>
      </c>
      <c r="C21" s="18">
        <v>2</v>
      </c>
      <c r="D21" s="18"/>
      <c r="E21" s="125" t="s">
        <v>403</v>
      </c>
      <c r="F21" s="125" t="s">
        <v>404</v>
      </c>
      <c r="G21" s="253" t="s">
        <v>473</v>
      </c>
      <c r="H21" s="31" t="s">
        <v>414</v>
      </c>
      <c r="I21" s="31" t="s">
        <v>389</v>
      </c>
      <c r="J21" s="30" t="s">
        <v>408</v>
      </c>
      <c r="K21" s="30" t="s">
        <v>21</v>
      </c>
      <c r="L21" s="30"/>
      <c r="M21" s="31"/>
    </row>
    <row r="22" spans="1:13" ht="99.75" customHeight="1" x14ac:dyDescent="0.35">
      <c r="A22" s="290"/>
      <c r="B22" s="201" t="s">
        <v>248</v>
      </c>
      <c r="C22" s="18"/>
      <c r="D22" s="248">
        <v>4</v>
      </c>
      <c r="E22" s="125" t="s">
        <v>409</v>
      </c>
      <c r="F22" s="125" t="s">
        <v>410</v>
      </c>
      <c r="G22" s="253" t="s">
        <v>478</v>
      </c>
      <c r="H22" s="31" t="s">
        <v>466</v>
      </c>
      <c r="I22" s="31" t="s">
        <v>389</v>
      </c>
      <c r="J22" s="101" t="s">
        <v>411</v>
      </c>
      <c r="K22" s="30" t="s">
        <v>21</v>
      </c>
      <c r="L22" s="30"/>
      <c r="M22" s="31"/>
    </row>
    <row r="23" spans="1:13" ht="72.5" x14ac:dyDescent="0.35">
      <c r="A23" s="290"/>
      <c r="B23" s="201" t="s">
        <v>195</v>
      </c>
      <c r="C23" s="18">
        <v>1</v>
      </c>
      <c r="D23" s="18"/>
      <c r="E23" s="125" t="s">
        <v>400</v>
      </c>
      <c r="F23" s="125" t="s">
        <v>401</v>
      </c>
      <c r="G23" s="117" t="s">
        <v>477</v>
      </c>
      <c r="H23" s="31" t="s">
        <v>414</v>
      </c>
      <c r="I23" s="31" t="s">
        <v>389</v>
      </c>
      <c r="J23" s="30" t="s">
        <v>412</v>
      </c>
      <c r="K23" s="30" t="s">
        <v>21</v>
      </c>
      <c r="L23" s="30"/>
      <c r="M23" s="31"/>
    </row>
    <row r="24" spans="1:13" ht="81.75" customHeight="1" x14ac:dyDescent="0.35">
      <c r="A24" s="202" t="s">
        <v>325</v>
      </c>
      <c r="B24" s="201" t="s">
        <v>325</v>
      </c>
      <c r="C24" s="18">
        <v>1</v>
      </c>
      <c r="D24" s="18"/>
      <c r="E24" s="36">
        <v>1</v>
      </c>
      <c r="F24" s="36">
        <v>34</v>
      </c>
      <c r="G24" s="117" t="s">
        <v>413</v>
      </c>
      <c r="H24" s="31" t="s">
        <v>414</v>
      </c>
      <c r="I24" s="31" t="s">
        <v>389</v>
      </c>
      <c r="J24" s="30" t="s">
        <v>480</v>
      </c>
      <c r="K24" s="30" t="s">
        <v>21</v>
      </c>
      <c r="L24" s="30"/>
      <c r="M24" s="31"/>
    </row>
    <row r="25" spans="1:13" ht="48" customHeight="1" x14ac:dyDescent="0.35">
      <c r="A25" s="202" t="s">
        <v>212</v>
      </c>
      <c r="B25" s="201" t="s">
        <v>212</v>
      </c>
      <c r="C25" s="18">
        <v>3</v>
      </c>
      <c r="D25" s="18"/>
      <c r="E25" s="36">
        <v>3</v>
      </c>
      <c r="F25" s="36">
        <v>102</v>
      </c>
      <c r="G25" s="117" t="s">
        <v>415</v>
      </c>
      <c r="H25" s="31" t="s">
        <v>414</v>
      </c>
      <c r="I25" s="31" t="s">
        <v>389</v>
      </c>
      <c r="J25" s="30" t="s">
        <v>416</v>
      </c>
      <c r="K25" s="30" t="s">
        <v>21</v>
      </c>
      <c r="L25" s="30"/>
      <c r="M25" s="31"/>
    </row>
    <row r="26" spans="1:13" ht="18" x14ac:dyDescent="0.35">
      <c r="A26" s="203"/>
      <c r="B26" s="201" t="s">
        <v>417</v>
      </c>
      <c r="C26" s="18">
        <v>1</v>
      </c>
      <c r="D26" s="18"/>
      <c r="E26" s="36">
        <v>1</v>
      </c>
      <c r="F26" s="36">
        <v>34</v>
      </c>
      <c r="G26" s="30"/>
      <c r="H26" s="30"/>
      <c r="I26" s="171">
        <v>10</v>
      </c>
      <c r="J26" s="30"/>
      <c r="K26" s="30"/>
      <c r="L26" s="30"/>
      <c r="M26" s="31"/>
    </row>
    <row r="27" spans="1:13" ht="19.5" customHeight="1" x14ac:dyDescent="0.35">
      <c r="A27" s="450" t="s">
        <v>418</v>
      </c>
      <c r="B27" s="451"/>
      <c r="C27" s="18"/>
      <c r="D27" s="18"/>
      <c r="E27" s="206"/>
      <c r="F27" s="207"/>
      <c r="G27" s="208"/>
      <c r="H27" s="208"/>
      <c r="I27" s="209"/>
      <c r="J27" s="208"/>
      <c r="K27" s="208"/>
      <c r="L27" s="208"/>
      <c r="M27" s="209"/>
    </row>
    <row r="28" spans="1:13" ht="18" customHeight="1" x14ac:dyDescent="0.35">
      <c r="A28" s="450"/>
      <c r="B28" s="451"/>
      <c r="C28" s="18"/>
      <c r="D28" s="18"/>
      <c r="E28" s="210"/>
      <c r="F28" s="211"/>
      <c r="G28" s="212"/>
      <c r="H28" s="212"/>
      <c r="I28" s="213"/>
      <c r="J28" s="212"/>
      <c r="K28" s="212"/>
      <c r="L28" s="212"/>
      <c r="M28" s="213"/>
    </row>
    <row r="29" spans="1:13" ht="18" customHeight="1" x14ac:dyDescent="0.35">
      <c r="A29" s="204"/>
      <c r="B29" s="205"/>
      <c r="C29" s="18"/>
      <c r="D29" s="18"/>
      <c r="E29" s="210"/>
      <c r="F29" s="211"/>
      <c r="G29" s="212"/>
      <c r="H29" s="212"/>
      <c r="I29" s="213"/>
      <c r="J29" s="212"/>
      <c r="K29" s="212"/>
      <c r="L29" s="212"/>
      <c r="M29" s="213"/>
    </row>
    <row r="30" spans="1:13" ht="18.75" customHeight="1" x14ac:dyDescent="0.35">
      <c r="B30" s="214" t="s">
        <v>419</v>
      </c>
      <c r="C30" s="18">
        <v>4</v>
      </c>
      <c r="D30" s="18"/>
      <c r="E30" s="124"/>
      <c r="F30" s="125"/>
      <c r="G30" s="30"/>
      <c r="H30" s="30"/>
      <c r="I30" s="31"/>
      <c r="J30" s="30"/>
      <c r="K30" s="30"/>
      <c r="L30" s="30"/>
      <c r="M30" s="122"/>
    </row>
    <row r="31" spans="1:13" ht="18.75" customHeight="1" x14ac:dyDescent="0.35">
      <c r="B31" s="118"/>
      <c r="C31" s="18"/>
      <c r="D31" s="18"/>
      <c r="E31" s="124"/>
      <c r="F31" s="125"/>
      <c r="G31" s="30"/>
      <c r="H31" s="30"/>
      <c r="I31" s="31"/>
      <c r="J31" s="30"/>
      <c r="K31" s="30"/>
      <c r="L31" s="30"/>
      <c r="M31" s="122"/>
    </row>
    <row r="32" spans="1:13" ht="31.5" x14ac:dyDescent="0.45">
      <c r="B32" s="8" t="s">
        <v>29</v>
      </c>
      <c r="C32" s="215">
        <f t="shared" ref="C32:D32" si="0">SUM(C11:C31)</f>
        <v>25</v>
      </c>
      <c r="D32" s="215">
        <f t="shared" si="0"/>
        <v>12</v>
      </c>
      <c r="E32" s="42" t="s">
        <v>67</v>
      </c>
      <c r="F32" s="43" t="s">
        <v>68</v>
      </c>
      <c r="M32" s="44"/>
    </row>
    <row r="33" spans="2:15" ht="18.5" x14ac:dyDescent="0.45">
      <c r="B33" s="8" t="s">
        <v>420</v>
      </c>
      <c r="C33" s="452">
        <f>SUM(C32+D32)</f>
        <v>37</v>
      </c>
      <c r="D33" s="453"/>
      <c r="E33" s="42"/>
      <c r="F33" s="43"/>
      <c r="M33" s="44"/>
    </row>
    <row r="34" spans="2:15" ht="18.5" x14ac:dyDescent="0.45">
      <c r="B34" s="10" t="s">
        <v>30</v>
      </c>
      <c r="C34" s="11">
        <v>34</v>
      </c>
      <c r="D34" s="11">
        <v>34</v>
      </c>
      <c r="E34" s="11">
        <v>6</v>
      </c>
      <c r="F34" s="11">
        <v>40</v>
      </c>
      <c r="M34" s="44"/>
    </row>
    <row r="35" spans="2:15" ht="18.75" customHeight="1" x14ac:dyDescent="0.45">
      <c r="B35" s="10" t="s">
        <v>31</v>
      </c>
      <c r="C35" s="11">
        <v>37</v>
      </c>
      <c r="D35" s="11">
        <v>37</v>
      </c>
      <c r="E35" s="11">
        <v>3</v>
      </c>
      <c r="F35" s="11">
        <v>40</v>
      </c>
      <c r="M35" s="44"/>
    </row>
    <row r="36" spans="2:15" x14ac:dyDescent="0.35">
      <c r="M36" s="44"/>
    </row>
    <row r="37" spans="2:15" ht="21" x14ac:dyDescent="0.5">
      <c r="B37" s="216" t="s">
        <v>421</v>
      </c>
      <c r="C37" s="454">
        <v>3</v>
      </c>
      <c r="D37" s="455"/>
      <c r="E37" s="217"/>
      <c r="F37" s="217"/>
      <c r="G37" s="218" t="s">
        <v>422</v>
      </c>
      <c r="H37" s="219"/>
      <c r="I37" s="219"/>
      <c r="J37" s="219"/>
      <c r="K37" s="219"/>
      <c r="L37" s="219"/>
      <c r="M37" s="44"/>
    </row>
    <row r="38" spans="2:15" ht="75" customHeight="1" x14ac:dyDescent="0.35">
      <c r="B38" s="220" t="s">
        <v>423</v>
      </c>
      <c r="C38" s="454">
        <f>SUM(C37+C33)</f>
        <v>40</v>
      </c>
      <c r="D38" s="455"/>
      <c r="E38" s="18"/>
      <c r="F38" s="18"/>
      <c r="G38" s="220" t="s">
        <v>424</v>
      </c>
      <c r="H38" s="220" t="s">
        <v>215</v>
      </c>
      <c r="I38" s="220" t="s">
        <v>10</v>
      </c>
      <c r="J38" s="456" t="s">
        <v>6</v>
      </c>
      <c r="K38" s="456"/>
      <c r="L38" s="456"/>
      <c r="M38" s="456"/>
    </row>
    <row r="39" spans="2:15" ht="36" x14ac:dyDescent="0.35">
      <c r="B39" s="221"/>
      <c r="C39" s="222"/>
      <c r="D39" s="222"/>
      <c r="E39" s="219"/>
      <c r="F39" s="219"/>
      <c r="G39" s="223" t="s">
        <v>425</v>
      </c>
      <c r="H39" s="223">
        <v>1</v>
      </c>
      <c r="I39" s="223" t="s">
        <v>426</v>
      </c>
      <c r="J39" s="457" t="s">
        <v>427</v>
      </c>
      <c r="K39" s="458"/>
      <c r="L39" s="458"/>
      <c r="M39" s="459"/>
    </row>
    <row r="40" spans="2:15" ht="54.75" customHeight="1" x14ac:dyDescent="0.35">
      <c r="B40" s="221"/>
      <c r="C40" s="222"/>
      <c r="D40" s="222"/>
      <c r="E40" s="219"/>
      <c r="F40" s="219"/>
      <c r="G40" s="223" t="s">
        <v>474</v>
      </c>
      <c r="H40" s="223">
        <v>2</v>
      </c>
      <c r="I40" s="224" t="s">
        <v>428</v>
      </c>
      <c r="J40" s="460" t="s">
        <v>429</v>
      </c>
      <c r="K40" s="461"/>
      <c r="L40" s="461"/>
      <c r="M40" s="462"/>
      <c r="N40" s="225"/>
      <c r="O40" s="225"/>
    </row>
    <row r="41" spans="2:15" ht="36" x14ac:dyDescent="0.35">
      <c r="B41" s="221"/>
      <c r="C41" s="222"/>
      <c r="D41" s="222"/>
      <c r="E41" s="219"/>
      <c r="F41" s="219"/>
      <c r="G41" s="223" t="s">
        <v>430</v>
      </c>
      <c r="H41" s="223">
        <v>1</v>
      </c>
      <c r="I41" s="224" t="s">
        <v>426</v>
      </c>
      <c r="J41" s="457" t="s">
        <v>431</v>
      </c>
      <c r="K41" s="458"/>
      <c r="L41" s="458"/>
      <c r="M41" s="459"/>
    </row>
    <row r="42" spans="2:15" ht="17.5" x14ac:dyDescent="0.35">
      <c r="B42" s="221"/>
      <c r="C42" s="222"/>
      <c r="D42" s="222"/>
      <c r="E42" s="219"/>
      <c r="F42" s="219"/>
      <c r="G42" s="220"/>
      <c r="H42" s="220"/>
      <c r="I42" s="220"/>
      <c r="J42" s="463"/>
      <c r="K42" s="464"/>
      <c r="L42" s="464"/>
      <c r="M42" s="465"/>
    </row>
    <row r="43" spans="2:15" ht="17.5" x14ac:dyDescent="0.35">
      <c r="B43" s="221"/>
      <c r="C43" s="222"/>
      <c r="D43" s="222"/>
      <c r="E43" s="219"/>
      <c r="F43" s="219"/>
      <c r="G43" s="220"/>
      <c r="H43" s="220"/>
      <c r="I43" s="220"/>
      <c r="J43" s="463"/>
      <c r="K43" s="464"/>
      <c r="L43" s="464"/>
      <c r="M43" s="465"/>
    </row>
    <row r="44" spans="2:15" ht="17.5" x14ac:dyDescent="0.35">
      <c r="B44" s="221"/>
      <c r="C44" s="222"/>
      <c r="D44" s="222"/>
      <c r="E44" s="219"/>
      <c r="F44" s="219"/>
      <c r="G44" s="220"/>
      <c r="H44" s="220"/>
      <c r="I44" s="220"/>
      <c r="J44" s="463"/>
      <c r="K44" s="464"/>
      <c r="L44" s="464"/>
      <c r="M44" s="465"/>
    </row>
    <row r="45" spans="2:15" ht="17.5" x14ac:dyDescent="0.35">
      <c r="B45" s="221"/>
      <c r="C45" s="222"/>
      <c r="D45" s="222"/>
      <c r="E45" s="219"/>
      <c r="F45" s="219"/>
      <c r="G45" s="220"/>
      <c r="H45" s="220"/>
      <c r="I45" s="220"/>
      <c r="J45" s="463"/>
      <c r="K45" s="464"/>
      <c r="L45" s="464"/>
      <c r="M45" s="465"/>
    </row>
    <row r="46" spans="2:15" ht="17.5" x14ac:dyDescent="0.35">
      <c r="B46" s="221"/>
      <c r="C46" s="222"/>
      <c r="D46" s="222"/>
      <c r="E46" s="219"/>
      <c r="F46" s="219"/>
      <c r="G46" s="220"/>
      <c r="H46" s="220"/>
      <c r="I46" s="220"/>
      <c r="J46" s="463"/>
      <c r="K46" s="464"/>
      <c r="L46" s="464"/>
      <c r="M46" s="465"/>
    </row>
    <row r="47" spans="2:15" ht="17.5" x14ac:dyDescent="0.35">
      <c r="B47" s="221"/>
      <c r="C47" s="222"/>
      <c r="D47" s="222"/>
      <c r="E47" s="219"/>
      <c r="F47" s="219"/>
      <c r="G47" s="220"/>
      <c r="H47" s="220"/>
      <c r="I47" s="220"/>
      <c r="J47" s="463"/>
      <c r="K47" s="464"/>
      <c r="L47" s="464"/>
      <c r="M47" s="465"/>
    </row>
    <row r="48" spans="2:15" ht="17.5" x14ac:dyDescent="0.35">
      <c r="B48" s="221"/>
      <c r="C48" s="222"/>
      <c r="D48" s="222"/>
      <c r="E48" s="219"/>
      <c r="F48" s="219"/>
      <c r="G48" s="220"/>
      <c r="H48" s="220"/>
      <c r="I48" s="220"/>
      <c r="J48" s="463"/>
      <c r="K48" s="464"/>
      <c r="L48" s="464"/>
      <c r="M48" s="465"/>
    </row>
    <row r="49" spans="2:14" ht="17.5" x14ac:dyDescent="0.35">
      <c r="B49" s="221"/>
      <c r="C49" s="222"/>
      <c r="D49" s="222"/>
      <c r="E49" s="219"/>
      <c r="F49" s="219"/>
      <c r="G49" s="220"/>
      <c r="H49" s="220"/>
      <c r="I49" s="220"/>
      <c r="J49" s="463"/>
      <c r="K49" s="464"/>
      <c r="L49" s="464"/>
      <c r="M49" s="465"/>
    </row>
    <row r="50" spans="2:14" ht="17.5" x14ac:dyDescent="0.35">
      <c r="B50" s="221"/>
      <c r="C50" s="222"/>
      <c r="D50" s="222"/>
      <c r="E50" s="219"/>
      <c r="F50" s="219"/>
      <c r="G50" s="220"/>
      <c r="H50" s="220"/>
      <c r="I50" s="220"/>
      <c r="J50" s="463"/>
      <c r="K50" s="464"/>
      <c r="L50" s="464"/>
      <c r="M50" s="465"/>
    </row>
    <row r="51" spans="2:14" ht="17.5" x14ac:dyDescent="0.35">
      <c r="B51" s="221"/>
      <c r="C51" s="222"/>
      <c r="D51" s="222"/>
      <c r="E51" s="219"/>
      <c r="F51" s="219"/>
      <c r="G51" s="220"/>
      <c r="H51" s="220"/>
      <c r="I51" s="220"/>
      <c r="J51" s="463"/>
      <c r="K51" s="464"/>
      <c r="L51" s="464"/>
      <c r="M51" s="465"/>
    </row>
    <row r="52" spans="2:14" ht="17.5" x14ac:dyDescent="0.35">
      <c r="B52" s="221"/>
      <c r="C52" s="222"/>
      <c r="D52" s="222"/>
      <c r="E52" s="219"/>
      <c r="F52" s="219"/>
      <c r="G52" s="220"/>
      <c r="H52" s="220"/>
      <c r="I52" s="220"/>
      <c r="J52" s="463"/>
      <c r="K52" s="464"/>
      <c r="L52" s="464"/>
      <c r="M52" s="465"/>
    </row>
    <row r="53" spans="2:14" ht="17.5" x14ac:dyDescent="0.35">
      <c r="B53" s="221"/>
      <c r="C53" s="222"/>
      <c r="D53" s="222"/>
      <c r="E53" s="219"/>
      <c r="F53" s="219"/>
      <c r="G53" s="220"/>
      <c r="H53" s="220"/>
      <c r="I53" s="220"/>
      <c r="J53" s="463"/>
      <c r="K53" s="464"/>
      <c r="L53" s="464"/>
      <c r="M53" s="465"/>
    </row>
    <row r="54" spans="2:14" ht="17.5" x14ac:dyDescent="0.35">
      <c r="C54" s="226"/>
      <c r="D54" s="226"/>
      <c r="G54" s="220"/>
      <c r="H54" s="220"/>
      <c r="I54" s="220"/>
      <c r="J54" s="463"/>
      <c r="K54" s="464"/>
      <c r="L54" s="464"/>
      <c r="M54" s="465"/>
    </row>
    <row r="55" spans="2:14" ht="21" x14ac:dyDescent="0.5">
      <c r="G55" s="227" t="s">
        <v>432</v>
      </c>
      <c r="H55" s="228">
        <f>SUM(H39:H54)</f>
        <v>4</v>
      </c>
    </row>
    <row r="57" spans="2:14" ht="21" customHeight="1" x14ac:dyDescent="0.5">
      <c r="B57" s="229"/>
      <c r="C57" s="219"/>
      <c r="D57" s="219"/>
      <c r="E57" s="219"/>
      <c r="F57" s="219"/>
      <c r="G57" s="230" t="s">
        <v>169</v>
      </c>
      <c r="H57" s="49" t="s">
        <v>72</v>
      </c>
      <c r="I57" s="466" t="s">
        <v>73</v>
      </c>
      <c r="J57" s="467"/>
      <c r="K57" s="467"/>
      <c r="L57" s="468"/>
      <c r="M57" s="231" t="s">
        <v>433</v>
      </c>
      <c r="N57" s="232"/>
    </row>
    <row r="58" spans="2:14" ht="16.5" customHeight="1" x14ac:dyDescent="0.35">
      <c r="B58" s="233"/>
      <c r="C58" s="233"/>
      <c r="D58" s="233"/>
      <c r="E58" s="234"/>
      <c r="F58" s="234"/>
      <c r="G58" s="231" t="s">
        <v>71</v>
      </c>
      <c r="H58" s="33"/>
      <c r="I58" s="438"/>
      <c r="J58" s="469"/>
      <c r="K58" s="469"/>
      <c r="L58" s="439"/>
      <c r="M58" s="33"/>
      <c r="N58" s="219"/>
    </row>
    <row r="59" spans="2:14" ht="56.25" customHeight="1" x14ac:dyDescent="0.35">
      <c r="B59" s="235"/>
      <c r="C59" s="235"/>
      <c r="D59" s="235"/>
      <c r="E59" s="235"/>
      <c r="F59" s="235"/>
      <c r="G59" s="30" t="s">
        <v>434</v>
      </c>
      <c r="H59" s="236">
        <v>1</v>
      </c>
      <c r="I59" s="438" t="s">
        <v>88</v>
      </c>
      <c r="J59" s="469"/>
      <c r="K59" s="469"/>
      <c r="L59" s="439"/>
      <c r="M59" s="237" t="s">
        <v>435</v>
      </c>
      <c r="N59" s="219"/>
    </row>
    <row r="60" spans="2:14" ht="48.75" customHeight="1" x14ac:dyDescent="0.35">
      <c r="B60" s="235"/>
      <c r="C60" s="235"/>
      <c r="D60" s="235"/>
      <c r="E60" s="235"/>
      <c r="F60" s="235"/>
      <c r="G60" s="30" t="s">
        <v>436</v>
      </c>
      <c r="H60" s="236">
        <v>1</v>
      </c>
      <c r="I60" s="438" t="s">
        <v>88</v>
      </c>
      <c r="J60" s="469"/>
      <c r="K60" s="469"/>
      <c r="L60" s="439"/>
      <c r="M60" s="237" t="s">
        <v>437</v>
      </c>
      <c r="N60" s="219"/>
    </row>
    <row r="61" spans="2:14" ht="86.25" customHeight="1" x14ac:dyDescent="0.35">
      <c r="B61" s="235"/>
      <c r="C61" s="235"/>
      <c r="D61" s="235"/>
      <c r="E61" s="235"/>
      <c r="F61" s="235"/>
      <c r="G61" s="30" t="s">
        <v>438</v>
      </c>
      <c r="H61" s="236">
        <v>1</v>
      </c>
      <c r="I61" s="438" t="s">
        <v>476</v>
      </c>
      <c r="J61" s="469"/>
      <c r="K61" s="469"/>
      <c r="L61" s="439"/>
      <c r="M61" s="237" t="s">
        <v>439</v>
      </c>
      <c r="N61" s="219"/>
    </row>
    <row r="62" spans="2:14" x14ac:dyDescent="0.35">
      <c r="G62" s="33"/>
      <c r="H62" s="33"/>
      <c r="I62" s="438"/>
      <c r="J62" s="469"/>
      <c r="K62" s="469"/>
      <c r="L62" s="439"/>
      <c r="M62" s="33"/>
      <c r="N62" s="219"/>
    </row>
    <row r="63" spans="2:14" x14ac:dyDescent="0.35">
      <c r="G63" s="33"/>
      <c r="H63" s="33"/>
      <c r="I63" s="438"/>
      <c r="J63" s="469"/>
      <c r="K63" s="469"/>
      <c r="L63" s="439"/>
      <c r="M63" s="33"/>
      <c r="N63" s="219"/>
    </row>
    <row r="64" spans="2:14" x14ac:dyDescent="0.35">
      <c r="G64" s="33"/>
      <c r="H64" s="33"/>
      <c r="I64" s="438"/>
      <c r="J64" s="469"/>
      <c r="K64" s="469"/>
      <c r="L64" s="439"/>
      <c r="M64" s="33"/>
      <c r="N64" s="219"/>
    </row>
    <row r="65" spans="2:15" x14ac:dyDescent="0.35">
      <c r="B65" s="219"/>
      <c r="C65" s="219"/>
      <c r="D65" s="219"/>
      <c r="E65" s="219"/>
      <c r="F65" s="219"/>
      <c r="G65" s="33"/>
      <c r="H65" s="33"/>
      <c r="I65" s="438"/>
      <c r="J65" s="469"/>
      <c r="K65" s="469"/>
      <c r="L65" s="439"/>
      <c r="M65" s="33"/>
      <c r="N65" s="219"/>
    </row>
    <row r="66" spans="2:15" x14ac:dyDescent="0.35">
      <c r="B66" s="219"/>
      <c r="C66" s="219"/>
      <c r="D66" s="219"/>
      <c r="E66" s="219"/>
      <c r="F66" s="219"/>
      <c r="G66" s="33"/>
      <c r="H66" s="33"/>
      <c r="I66" s="438"/>
      <c r="J66" s="469"/>
      <c r="K66" s="469"/>
      <c r="L66" s="439"/>
      <c r="M66" s="33"/>
      <c r="N66" s="219"/>
    </row>
    <row r="67" spans="2:15" ht="21" x14ac:dyDescent="0.5">
      <c r="B67" s="219"/>
      <c r="C67" s="219"/>
      <c r="D67" s="219"/>
      <c r="E67" s="219"/>
      <c r="F67" s="219"/>
      <c r="G67" s="227" t="s">
        <v>432</v>
      </c>
      <c r="H67" s="228">
        <f>SUM(H59:H66)</f>
        <v>3</v>
      </c>
    </row>
    <row r="68" spans="2:15" ht="15" x14ac:dyDescent="0.35">
      <c r="B68" s="219"/>
      <c r="C68" s="471"/>
      <c r="D68" s="471"/>
      <c r="E68" s="471"/>
      <c r="F68" s="471"/>
      <c r="G68" s="238"/>
      <c r="H68" s="233"/>
    </row>
    <row r="69" spans="2:15" x14ac:dyDescent="0.35">
      <c r="B69" s="219"/>
      <c r="C69" s="470"/>
      <c r="D69" s="470"/>
      <c r="E69" s="470"/>
      <c r="F69" s="470"/>
      <c r="G69" t="s">
        <v>475</v>
      </c>
    </row>
    <row r="70" spans="2:15" ht="18.5" x14ac:dyDescent="0.35">
      <c r="B70" s="219"/>
      <c r="C70" s="470"/>
      <c r="D70" s="470"/>
      <c r="E70" s="470"/>
      <c r="F70" s="470"/>
      <c r="G70" s="239"/>
      <c r="H70" s="240"/>
    </row>
    <row r="71" spans="2:15" ht="18.5" x14ac:dyDescent="0.35">
      <c r="B71" s="219"/>
      <c r="C71" s="470"/>
      <c r="D71" s="470"/>
      <c r="E71" s="470"/>
      <c r="F71" s="470"/>
      <c r="G71" s="239"/>
      <c r="H71" s="240"/>
    </row>
    <row r="72" spans="2:15" ht="18" x14ac:dyDescent="0.35">
      <c r="B72" s="219"/>
      <c r="C72" s="470"/>
      <c r="D72" s="470"/>
      <c r="E72" s="470"/>
      <c r="F72" s="470"/>
      <c r="G72" s="241"/>
      <c r="H72" s="241"/>
      <c r="I72" s="241"/>
      <c r="J72" s="242" t="s">
        <v>440</v>
      </c>
      <c r="K72" s="241"/>
      <c r="L72" s="241"/>
      <c r="M72" s="241"/>
    </row>
    <row r="73" spans="2:15" ht="30" x14ac:dyDescent="0.35">
      <c r="B73" s="219"/>
      <c r="C73" s="470"/>
      <c r="D73" s="470"/>
      <c r="E73" s="470"/>
      <c r="F73" s="470"/>
      <c r="G73" s="243" t="s">
        <v>70</v>
      </c>
      <c r="H73" s="231" t="s">
        <v>71</v>
      </c>
      <c r="I73" s="244" t="s">
        <v>72</v>
      </c>
      <c r="J73" s="472" t="s">
        <v>73</v>
      </c>
      <c r="K73" s="472"/>
      <c r="L73" s="472"/>
      <c r="M73" s="231" t="s">
        <v>433</v>
      </c>
      <c r="N73" s="473"/>
      <c r="O73" s="474"/>
    </row>
    <row r="74" spans="2:15" x14ac:dyDescent="0.35">
      <c r="B74" s="219"/>
      <c r="C74" s="470"/>
      <c r="D74" s="470"/>
      <c r="E74" s="470"/>
      <c r="F74" s="470"/>
      <c r="G74" s="475" t="s">
        <v>441</v>
      </c>
      <c r="H74" s="245" t="s">
        <v>442</v>
      </c>
      <c r="I74" s="246"/>
      <c r="J74" s="438"/>
      <c r="K74" s="469"/>
      <c r="L74" s="439"/>
      <c r="M74" s="33"/>
      <c r="N74" s="470"/>
      <c r="O74" s="470"/>
    </row>
    <row r="75" spans="2:15" ht="56.25" customHeight="1" x14ac:dyDescent="0.35">
      <c r="G75" s="475"/>
      <c r="H75" s="245" t="s">
        <v>443</v>
      </c>
      <c r="I75" s="247"/>
      <c r="J75" s="438"/>
      <c r="K75" s="469"/>
      <c r="L75" s="439"/>
      <c r="M75" s="33"/>
      <c r="N75" s="470"/>
      <c r="O75" s="470"/>
    </row>
    <row r="76" spans="2:15" x14ac:dyDescent="0.35">
      <c r="G76" s="475"/>
      <c r="H76" s="245" t="s">
        <v>444</v>
      </c>
      <c r="I76" s="247"/>
      <c r="J76" s="438"/>
      <c r="K76" s="469"/>
      <c r="L76" s="439"/>
      <c r="M76" s="33"/>
      <c r="N76" s="470"/>
      <c r="O76" s="470"/>
    </row>
    <row r="77" spans="2:15" ht="56.25" customHeight="1" x14ac:dyDescent="0.35">
      <c r="G77" s="475"/>
      <c r="H77" s="245" t="s">
        <v>175</v>
      </c>
      <c r="I77" s="247"/>
      <c r="J77" s="438"/>
      <c r="K77" s="469"/>
      <c r="L77" s="439"/>
      <c r="M77" s="33"/>
      <c r="N77" s="470"/>
      <c r="O77" s="470"/>
    </row>
    <row r="78" spans="2:15" ht="28.5" customHeight="1" x14ac:dyDescent="0.35">
      <c r="G78" s="475"/>
      <c r="H78" s="245" t="s">
        <v>445</v>
      </c>
      <c r="I78" s="247"/>
      <c r="J78" s="438"/>
      <c r="K78" s="469"/>
      <c r="L78" s="439"/>
      <c r="M78" s="33"/>
      <c r="N78" s="470"/>
      <c r="O78" s="470"/>
    </row>
    <row r="79" spans="2:15" ht="91.5" customHeight="1" x14ac:dyDescent="0.35">
      <c r="G79" s="475"/>
      <c r="H79" s="245" t="s">
        <v>446</v>
      </c>
      <c r="I79" s="247"/>
      <c r="J79" s="438"/>
      <c r="K79" s="469"/>
      <c r="L79" s="439"/>
      <c r="M79" s="33"/>
      <c r="N79" s="470"/>
      <c r="O79" s="470"/>
    </row>
    <row r="80" spans="2:15" ht="21" x14ac:dyDescent="0.5">
      <c r="I80" s="228">
        <f>SUM(I74:I79)</f>
        <v>0</v>
      </c>
    </row>
  </sheetData>
  <sheetProtection formatRows="0"/>
  <mergeCells count="72">
    <mergeCell ref="N79:O79"/>
    <mergeCell ref="C72:F72"/>
    <mergeCell ref="C73:F73"/>
    <mergeCell ref="J73:L73"/>
    <mergeCell ref="N73:O73"/>
    <mergeCell ref="C74:F74"/>
    <mergeCell ref="G74:G79"/>
    <mergeCell ref="J74:L74"/>
    <mergeCell ref="N74:O74"/>
    <mergeCell ref="J75:L75"/>
    <mergeCell ref="N75:O75"/>
    <mergeCell ref="J76:L76"/>
    <mergeCell ref="N76:O76"/>
    <mergeCell ref="J77:L77"/>
    <mergeCell ref="N77:O77"/>
    <mergeCell ref="C68:F68"/>
    <mergeCell ref="C69:F69"/>
    <mergeCell ref="C70:F70"/>
    <mergeCell ref="C71:F71"/>
    <mergeCell ref="J79:L79"/>
    <mergeCell ref="I63:L63"/>
    <mergeCell ref="I64:L64"/>
    <mergeCell ref="I65:L65"/>
    <mergeCell ref="J78:L78"/>
    <mergeCell ref="N78:O78"/>
    <mergeCell ref="I66:L66"/>
    <mergeCell ref="I58:L58"/>
    <mergeCell ref="I59:L59"/>
    <mergeCell ref="I60:L60"/>
    <mergeCell ref="I61:L61"/>
    <mergeCell ref="I62:L62"/>
    <mergeCell ref="J51:M51"/>
    <mergeCell ref="J52:M52"/>
    <mergeCell ref="J53:M53"/>
    <mergeCell ref="J54:M54"/>
    <mergeCell ref="I57:L57"/>
    <mergeCell ref="J46:M46"/>
    <mergeCell ref="J47:M47"/>
    <mergeCell ref="J48:M48"/>
    <mergeCell ref="J49:M49"/>
    <mergeCell ref="J50:M50"/>
    <mergeCell ref="J41:M41"/>
    <mergeCell ref="J42:M42"/>
    <mergeCell ref="J43:M43"/>
    <mergeCell ref="J44:M44"/>
    <mergeCell ref="J45:M45"/>
    <mergeCell ref="C37:D37"/>
    <mergeCell ref="C38:D38"/>
    <mergeCell ref="J38:M38"/>
    <mergeCell ref="J39:M39"/>
    <mergeCell ref="J40:M40"/>
    <mergeCell ref="A27:B28"/>
    <mergeCell ref="C33:D33"/>
    <mergeCell ref="A11:A12"/>
    <mergeCell ref="A14:A17"/>
    <mergeCell ref="A18:A20"/>
    <mergeCell ref="A21:A23"/>
    <mergeCell ref="C2:U2"/>
    <mergeCell ref="C6:D6"/>
    <mergeCell ref="A7:A9"/>
    <mergeCell ref="B7:B9"/>
    <mergeCell ref="C7:D7"/>
    <mergeCell ref="E7:I7"/>
    <mergeCell ref="J7:M7"/>
    <mergeCell ref="C8:C9"/>
    <mergeCell ref="D8:D9"/>
    <mergeCell ref="E8:F8"/>
    <mergeCell ref="G8:G9"/>
    <mergeCell ref="H8:H9"/>
    <mergeCell ref="I8:I9"/>
    <mergeCell ref="J8:J9"/>
    <mergeCell ref="K8:M8"/>
  </mergeCells>
  <hyperlinks>
    <hyperlink ref="G11" r:id="rId1"/>
    <hyperlink ref="G13" r:id="rId2"/>
    <hyperlink ref="G14" r:id="rId3" display="https://edsoo.ru/wp-content/uploads/2023/08/19_ФРП-Математика-10-11-классы_база.pdf _x000a_https://edsoo.ru/wp-content/uploads/2023/08/20_ФРП_Математика-10-11-классы_угл.pdf "/>
    <hyperlink ref="G17" r:id="rId4"/>
    <hyperlink ref="G18" r:id="rId5"/>
    <hyperlink ref="G19" r:id="rId6"/>
    <hyperlink ref="G20" r:id="rId7"/>
    <hyperlink ref="G21" r:id="rId8"/>
    <hyperlink ref="G24" r:id="rId9"/>
    <hyperlink ref="G25" r:id="rId10"/>
    <hyperlink ref="G15" r:id="rId11" display="https://edsoo.ru/wp-content/uploads/2023/08/19_ФРП-Математика-10-11-классы_база.pdf _x000a_https://edsoo.ru/wp-content/uploads/2023/08/20_ФРП_Математика-10-11-классы_угл.pdf "/>
    <hyperlink ref="G16" r:id="rId12" display="https://edsoo.ru/wp-content/uploads/2023/08/19_ФРП-Математика-10-11-классы_база.pdf _x000a_https://edsoo.ru/wp-content/uploads/2023/08/20_ФРП_Математика-10-11-классы_угл.pdf "/>
    <hyperlink ref="G22" r:id="rId13"/>
  </hyperlinks>
  <pageMargins left="0.15748031496062992" right="0.15748031496062992" top="0.35433070866141736" bottom="0.31496062992125984" header="0.31496062992125984" footer="0.31496062992125984"/>
  <pageSetup paperSize="9" scale="41" fitToHeight="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zoomScale="70" workbookViewId="0">
      <pane xSplit="2" ySplit="9" topLeftCell="C32" activePane="bottomRight" state="frozen"/>
      <selection activeCell="A30" sqref="A30:A31"/>
      <selection pane="topRight"/>
      <selection pane="bottomLeft"/>
      <selection pane="bottomRight" activeCell="H18" sqref="H18"/>
    </sheetView>
  </sheetViews>
  <sheetFormatPr defaultColWidth="8.81640625" defaultRowHeight="14.5" x14ac:dyDescent="0.35"/>
  <cols>
    <col min="1" max="1" width="22" customWidth="1"/>
    <col min="2" max="2" width="27.26953125" customWidth="1"/>
    <col min="3" max="3" width="9.1796875" customWidth="1"/>
    <col min="4" max="4" width="9" customWidth="1"/>
    <col min="8" max="8" width="36" customWidth="1"/>
    <col min="9" max="9" width="15.453125" customWidth="1"/>
    <col min="13" max="13" width="22.453125" customWidth="1"/>
    <col min="14" max="14" width="20.453125" customWidth="1"/>
    <col min="15" max="15" width="34.1796875" customWidth="1"/>
    <col min="16" max="16" width="14.81640625" customWidth="1"/>
    <col min="17" max="17" width="15" customWidth="1"/>
    <col min="18" max="18" width="14.81640625" customWidth="1"/>
  </cols>
  <sheetData>
    <row r="1" spans="1:18" ht="9" customHeight="1" x14ac:dyDescent="0.4">
      <c r="C1" s="1"/>
    </row>
    <row r="2" spans="1:18" ht="20" x14ac:dyDescent="0.4">
      <c r="A2" s="3"/>
      <c r="C2" s="258" t="s">
        <v>90</v>
      </c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</row>
    <row r="3" spans="1:18" ht="20" x14ac:dyDescent="0.4">
      <c r="A3" s="3"/>
      <c r="G3" s="4" t="s">
        <v>0</v>
      </c>
      <c r="H3" s="12">
        <v>5</v>
      </c>
      <c r="I3" s="13"/>
      <c r="J3" s="13"/>
      <c r="K3" s="13"/>
      <c r="L3" s="13"/>
      <c r="M3" s="13"/>
    </row>
    <row r="4" spans="1:18" x14ac:dyDescent="0.35">
      <c r="G4" s="4" t="s">
        <v>1</v>
      </c>
      <c r="H4" s="12">
        <v>34</v>
      </c>
      <c r="I4" s="13"/>
      <c r="J4" s="13"/>
      <c r="K4" s="13"/>
      <c r="L4" s="13"/>
      <c r="M4" s="13"/>
    </row>
    <row r="5" spans="1:18" x14ac:dyDescent="0.35">
      <c r="G5" s="4" t="s">
        <v>33</v>
      </c>
      <c r="H5" s="12" t="s">
        <v>34</v>
      </c>
      <c r="I5" s="13"/>
      <c r="J5" s="13"/>
      <c r="K5" s="13"/>
      <c r="L5" s="13"/>
      <c r="M5" s="13"/>
    </row>
    <row r="6" spans="1:18" x14ac:dyDescent="0.35">
      <c r="C6" s="259"/>
      <c r="D6" s="259"/>
      <c r="E6" s="259"/>
      <c r="F6" s="259"/>
      <c r="G6" s="259"/>
      <c r="H6" s="260"/>
      <c r="I6" s="260"/>
      <c r="J6" s="260"/>
      <c r="K6" s="260"/>
      <c r="L6" s="260"/>
      <c r="M6" s="260"/>
      <c r="N6" s="260"/>
    </row>
    <row r="7" spans="1:18" ht="53.15" customHeight="1" x14ac:dyDescent="0.35">
      <c r="A7" s="261" t="s">
        <v>35</v>
      </c>
      <c r="B7" s="264" t="s">
        <v>36</v>
      </c>
      <c r="C7" s="325" t="s">
        <v>4</v>
      </c>
      <c r="D7" s="325"/>
      <c r="E7" s="269" t="s">
        <v>5</v>
      </c>
      <c r="F7" s="272" t="s">
        <v>6</v>
      </c>
      <c r="G7" s="273"/>
      <c r="H7" s="273"/>
      <c r="I7" s="273"/>
      <c r="J7" s="273"/>
      <c r="K7" s="273"/>
      <c r="L7" s="273"/>
      <c r="M7" s="273"/>
      <c r="N7" s="273"/>
      <c r="O7" s="326" t="s">
        <v>7</v>
      </c>
      <c r="P7" s="326"/>
      <c r="Q7" s="326"/>
      <c r="R7" s="326"/>
    </row>
    <row r="8" spans="1:18" ht="114" customHeight="1" x14ac:dyDescent="0.35">
      <c r="A8" s="262"/>
      <c r="B8" s="265"/>
      <c r="C8" s="275" t="s">
        <v>8</v>
      </c>
      <c r="D8" s="275" t="s">
        <v>9</v>
      </c>
      <c r="E8" s="270"/>
      <c r="F8" s="277" t="s">
        <v>91</v>
      </c>
      <c r="G8" s="278"/>
      <c r="H8" s="281" t="s">
        <v>92</v>
      </c>
      <c r="I8" s="327" t="s">
        <v>93</v>
      </c>
      <c r="J8" s="329" t="s">
        <v>94</v>
      </c>
      <c r="K8" s="331" t="s">
        <v>95</v>
      </c>
      <c r="L8" s="332"/>
      <c r="M8" s="333" t="s">
        <v>96</v>
      </c>
      <c r="N8" s="335" t="s">
        <v>97</v>
      </c>
      <c r="O8" s="336" t="s">
        <v>11</v>
      </c>
      <c r="P8" s="337" t="s">
        <v>12</v>
      </c>
      <c r="Q8" s="338"/>
      <c r="R8" s="338"/>
    </row>
    <row r="9" spans="1:18" ht="45" customHeight="1" x14ac:dyDescent="0.35">
      <c r="A9" s="263"/>
      <c r="B9" s="266"/>
      <c r="C9" s="276"/>
      <c r="D9" s="276"/>
      <c r="E9" s="270"/>
      <c r="F9" s="70" t="s">
        <v>13</v>
      </c>
      <c r="G9" s="16" t="s">
        <v>14</v>
      </c>
      <c r="H9" s="280"/>
      <c r="I9" s="328"/>
      <c r="J9" s="330"/>
      <c r="K9" s="71" t="s">
        <v>98</v>
      </c>
      <c r="L9" s="72" t="s">
        <v>99</v>
      </c>
      <c r="M9" s="334"/>
      <c r="N9" s="335"/>
      <c r="O9" s="336"/>
      <c r="P9" s="69" t="s">
        <v>15</v>
      </c>
      <c r="Q9" s="69" t="s">
        <v>16</v>
      </c>
      <c r="R9" s="69" t="s">
        <v>17</v>
      </c>
    </row>
    <row r="10" spans="1:18" ht="46.5" x14ac:dyDescent="0.35">
      <c r="A10" s="288" t="s">
        <v>40</v>
      </c>
      <c r="B10" s="73" t="s">
        <v>41</v>
      </c>
      <c r="C10" s="74">
        <v>5</v>
      </c>
      <c r="D10" s="74"/>
      <c r="E10" s="75">
        <f t="shared" ref="E10:E19" si="0">C10+D10</f>
        <v>5</v>
      </c>
      <c r="F10" s="28">
        <v>5</v>
      </c>
      <c r="G10" s="29">
        <v>170</v>
      </c>
      <c r="H10" s="22" t="s">
        <v>42</v>
      </c>
      <c r="I10" s="76" t="s">
        <v>19</v>
      </c>
      <c r="J10" s="24" t="s">
        <v>43</v>
      </c>
      <c r="K10" s="25" t="s">
        <v>100</v>
      </c>
      <c r="L10" s="25" t="s">
        <v>100</v>
      </c>
      <c r="M10" s="30" t="s">
        <v>100</v>
      </c>
      <c r="N10" s="23" t="s">
        <v>100</v>
      </c>
      <c r="O10" s="77" t="s">
        <v>101</v>
      </c>
      <c r="P10" s="25" t="s">
        <v>21</v>
      </c>
      <c r="Q10" s="25"/>
      <c r="R10" s="27"/>
    </row>
    <row r="11" spans="1:18" ht="46.5" x14ac:dyDescent="0.35">
      <c r="A11" s="289"/>
      <c r="B11" s="7" t="s">
        <v>45</v>
      </c>
      <c r="C11" s="18">
        <v>4</v>
      </c>
      <c r="D11" s="18"/>
      <c r="E11" s="19">
        <f t="shared" si="0"/>
        <v>4</v>
      </c>
      <c r="F11" s="28">
        <v>4</v>
      </c>
      <c r="G11" s="29">
        <v>136</v>
      </c>
      <c r="H11" s="22" t="s">
        <v>46</v>
      </c>
      <c r="I11" s="76" t="s">
        <v>19</v>
      </c>
      <c r="J11" s="24" t="s">
        <v>43</v>
      </c>
      <c r="K11" s="25" t="s">
        <v>100</v>
      </c>
      <c r="L11" s="25" t="s">
        <v>100</v>
      </c>
      <c r="M11" s="30" t="s">
        <v>100</v>
      </c>
      <c r="N11" s="23" t="s">
        <v>100</v>
      </c>
      <c r="O11" s="78" t="s">
        <v>102</v>
      </c>
      <c r="P11" s="31" t="s">
        <v>21</v>
      </c>
      <c r="Q11" s="25"/>
      <c r="R11" s="33"/>
    </row>
    <row r="12" spans="1:18" ht="46.5" x14ac:dyDescent="0.35">
      <c r="A12" s="79" t="s">
        <v>103</v>
      </c>
      <c r="B12" s="7" t="s">
        <v>104</v>
      </c>
      <c r="C12" s="18">
        <v>2</v>
      </c>
      <c r="D12" s="18"/>
      <c r="E12" s="19">
        <f t="shared" si="0"/>
        <v>2</v>
      </c>
      <c r="F12" s="28">
        <v>2</v>
      </c>
      <c r="G12" s="29">
        <v>68</v>
      </c>
      <c r="H12" s="22" t="s">
        <v>105</v>
      </c>
      <c r="I12" s="76" t="s">
        <v>19</v>
      </c>
      <c r="J12" s="24" t="s">
        <v>106</v>
      </c>
      <c r="K12" s="25" t="s">
        <v>100</v>
      </c>
      <c r="L12" s="25" t="s">
        <v>100</v>
      </c>
      <c r="M12" s="30" t="s">
        <v>100</v>
      </c>
      <c r="N12" s="23" t="s">
        <v>100</v>
      </c>
      <c r="O12" s="30" t="s">
        <v>107</v>
      </c>
      <c r="P12" s="31" t="s">
        <v>21</v>
      </c>
      <c r="Q12" s="32"/>
      <c r="R12" s="33"/>
    </row>
    <row r="13" spans="1:18" ht="48.75" customHeight="1" x14ac:dyDescent="0.35">
      <c r="A13" s="34" t="s">
        <v>48</v>
      </c>
      <c r="B13" s="7" t="s">
        <v>49</v>
      </c>
      <c r="C13" s="18">
        <v>4</v>
      </c>
      <c r="D13" s="18"/>
      <c r="E13" s="19">
        <f t="shared" si="0"/>
        <v>4</v>
      </c>
      <c r="F13" s="28">
        <v>4</v>
      </c>
      <c r="G13" s="29">
        <v>136</v>
      </c>
      <c r="H13" s="22" t="s">
        <v>50</v>
      </c>
      <c r="I13" s="76" t="s">
        <v>19</v>
      </c>
      <c r="J13" s="24" t="s">
        <v>43</v>
      </c>
      <c r="K13" s="25" t="s">
        <v>100</v>
      </c>
      <c r="L13" s="25" t="s">
        <v>100</v>
      </c>
      <c r="M13" s="30" t="s">
        <v>100</v>
      </c>
      <c r="N13" s="23" t="s">
        <v>100</v>
      </c>
      <c r="O13" s="78" t="s">
        <v>108</v>
      </c>
      <c r="P13" s="31" t="s">
        <v>21</v>
      </c>
      <c r="Q13" s="32"/>
      <c r="R13" s="33"/>
    </row>
    <row r="14" spans="1:18" ht="60" customHeight="1" x14ac:dyDescent="0.35">
      <c r="A14" s="37" t="s">
        <v>52</v>
      </c>
      <c r="B14" s="7" t="s">
        <v>53</v>
      </c>
      <c r="C14" s="18">
        <v>2</v>
      </c>
      <c r="D14" s="18"/>
      <c r="E14" s="19">
        <f t="shared" si="0"/>
        <v>2</v>
      </c>
      <c r="F14" s="28">
        <v>2</v>
      </c>
      <c r="G14" s="29">
        <v>68</v>
      </c>
      <c r="H14" s="22" t="s">
        <v>54</v>
      </c>
      <c r="I14" s="76" t="s">
        <v>19</v>
      </c>
      <c r="J14" s="24" t="s">
        <v>43</v>
      </c>
      <c r="K14" s="25" t="s">
        <v>100</v>
      </c>
      <c r="L14" s="25" t="s">
        <v>100</v>
      </c>
      <c r="M14" s="30" t="s">
        <v>100</v>
      </c>
      <c r="N14" s="23" t="s">
        <v>100</v>
      </c>
      <c r="O14" s="80" t="s">
        <v>109</v>
      </c>
      <c r="P14" s="31" t="s">
        <v>21</v>
      </c>
      <c r="Q14" s="32"/>
      <c r="R14" s="33"/>
    </row>
    <row r="15" spans="1:18" ht="46.5" x14ac:dyDescent="0.35">
      <c r="A15" s="290" t="s">
        <v>56</v>
      </c>
      <c r="B15" s="7" t="s">
        <v>25</v>
      </c>
      <c r="C15" s="18">
        <v>1</v>
      </c>
      <c r="D15" s="18"/>
      <c r="E15" s="19">
        <f t="shared" si="0"/>
        <v>1</v>
      </c>
      <c r="F15" s="28">
        <v>1</v>
      </c>
      <c r="G15" s="29">
        <v>34</v>
      </c>
      <c r="H15" s="22" t="s">
        <v>57</v>
      </c>
      <c r="I15" s="76" t="s">
        <v>19</v>
      </c>
      <c r="J15" s="24" t="s">
        <v>43</v>
      </c>
      <c r="K15" s="25" t="s">
        <v>100</v>
      </c>
      <c r="L15" s="25" t="s">
        <v>100</v>
      </c>
      <c r="M15" s="30" t="s">
        <v>100</v>
      </c>
      <c r="N15" s="23" t="s">
        <v>100</v>
      </c>
      <c r="O15" s="80" t="s">
        <v>110</v>
      </c>
      <c r="P15" s="31" t="s">
        <v>21</v>
      </c>
      <c r="Q15" s="32"/>
      <c r="R15" s="33"/>
    </row>
    <row r="16" spans="1:18" ht="72" customHeight="1" x14ac:dyDescent="0.35">
      <c r="A16" s="290"/>
      <c r="B16" s="7" t="s">
        <v>59</v>
      </c>
      <c r="C16" s="18">
        <v>1</v>
      </c>
      <c r="D16" s="18"/>
      <c r="E16" s="19">
        <f t="shared" si="0"/>
        <v>1</v>
      </c>
      <c r="F16" s="28">
        <v>1</v>
      </c>
      <c r="G16" s="29">
        <v>34</v>
      </c>
      <c r="H16" s="22" t="s">
        <v>60</v>
      </c>
      <c r="I16" s="76" t="s">
        <v>19</v>
      </c>
      <c r="J16" s="24" t="s">
        <v>43</v>
      </c>
      <c r="K16" s="25" t="s">
        <v>100</v>
      </c>
      <c r="L16" s="25" t="s">
        <v>100</v>
      </c>
      <c r="M16" s="30" t="s">
        <v>100</v>
      </c>
      <c r="N16" s="23" t="s">
        <v>100</v>
      </c>
      <c r="O16" s="78" t="s">
        <v>111</v>
      </c>
      <c r="P16" s="31" t="s">
        <v>21</v>
      </c>
      <c r="Q16" s="32"/>
      <c r="R16" s="33"/>
    </row>
    <row r="17" spans="1:18" ht="46.5" x14ac:dyDescent="0.35">
      <c r="A17" s="37" t="s">
        <v>26</v>
      </c>
      <c r="B17" s="37" t="s">
        <v>62</v>
      </c>
      <c r="C17" s="18">
        <v>1</v>
      </c>
      <c r="D17" s="18"/>
      <c r="E17" s="19">
        <f t="shared" si="0"/>
        <v>1</v>
      </c>
      <c r="F17" s="28">
        <v>1</v>
      </c>
      <c r="G17" s="29">
        <v>34</v>
      </c>
      <c r="H17" s="253" t="s">
        <v>460</v>
      </c>
      <c r="I17" s="76" t="s">
        <v>19</v>
      </c>
      <c r="J17" s="24" t="s">
        <v>43</v>
      </c>
      <c r="K17" s="25" t="s">
        <v>100</v>
      </c>
      <c r="L17" s="25" t="s">
        <v>100</v>
      </c>
      <c r="M17" s="30" t="s">
        <v>100</v>
      </c>
      <c r="N17" s="23" t="s">
        <v>100</v>
      </c>
      <c r="O17" s="30" t="s">
        <v>112</v>
      </c>
      <c r="P17" s="31" t="s">
        <v>21</v>
      </c>
      <c r="Q17" s="32"/>
      <c r="R17" s="33"/>
    </row>
    <row r="18" spans="1:18" ht="46.5" x14ac:dyDescent="0.35">
      <c r="A18" s="37" t="s">
        <v>64</v>
      </c>
      <c r="B18" s="7" t="s">
        <v>64</v>
      </c>
      <c r="C18" s="18">
        <v>2</v>
      </c>
      <c r="D18" s="18">
        <v>1</v>
      </c>
      <c r="E18" s="19">
        <f t="shared" si="0"/>
        <v>3</v>
      </c>
      <c r="F18" s="28">
        <v>3</v>
      </c>
      <c r="G18" s="29">
        <v>102</v>
      </c>
      <c r="H18" s="22" t="s">
        <v>65</v>
      </c>
      <c r="I18" s="76" t="s">
        <v>19</v>
      </c>
      <c r="J18" s="24" t="s">
        <v>43</v>
      </c>
      <c r="K18" s="25" t="s">
        <v>100</v>
      </c>
      <c r="L18" s="25" t="s">
        <v>100</v>
      </c>
      <c r="M18" s="30" t="s">
        <v>100</v>
      </c>
      <c r="N18" s="23" t="s">
        <v>100</v>
      </c>
      <c r="O18" s="40" t="s">
        <v>113</v>
      </c>
      <c r="P18" s="31" t="s">
        <v>21</v>
      </c>
      <c r="Q18" s="32"/>
      <c r="R18" s="33"/>
    </row>
    <row r="19" spans="1:18" ht="39.75" customHeight="1" x14ac:dyDescent="0.45">
      <c r="A19" s="291" t="s">
        <v>29</v>
      </c>
      <c r="B19" s="292"/>
      <c r="C19" s="9">
        <f>SUM(C10:C18)</f>
        <v>22</v>
      </c>
      <c r="D19" s="9">
        <f>SUM(D10:D18)</f>
        <v>1</v>
      </c>
      <c r="E19" s="41">
        <f t="shared" si="0"/>
        <v>23</v>
      </c>
      <c r="F19" s="42" t="s">
        <v>67</v>
      </c>
      <c r="G19" s="43" t="s">
        <v>68</v>
      </c>
      <c r="P19" s="44"/>
    </row>
    <row r="20" spans="1:18" ht="21" x14ac:dyDescent="0.5">
      <c r="A20" s="10" t="s">
        <v>69</v>
      </c>
      <c r="B20" s="10"/>
      <c r="C20" s="45">
        <v>22</v>
      </c>
      <c r="D20" s="45">
        <v>1</v>
      </c>
      <c r="E20" s="45">
        <v>23</v>
      </c>
      <c r="F20" s="46">
        <v>8</v>
      </c>
      <c r="G20" s="46">
        <v>31</v>
      </c>
    </row>
    <row r="21" spans="1:18" ht="21" x14ac:dyDescent="0.5">
      <c r="A21" s="10" t="s">
        <v>114</v>
      </c>
      <c r="B21" s="10"/>
      <c r="C21" s="45">
        <v>22</v>
      </c>
      <c r="D21" s="45">
        <v>4</v>
      </c>
      <c r="E21" s="45">
        <v>26</v>
      </c>
      <c r="F21" s="46">
        <v>5</v>
      </c>
      <c r="G21" s="46">
        <v>31</v>
      </c>
    </row>
    <row r="24" spans="1:18" ht="48.75" customHeight="1" x14ac:dyDescent="0.35">
      <c r="A24" s="81" t="s">
        <v>70</v>
      </c>
      <c r="B24" s="82" t="s">
        <v>71</v>
      </c>
      <c r="C24" s="83" t="s">
        <v>72</v>
      </c>
      <c r="D24" s="339" t="s">
        <v>73</v>
      </c>
      <c r="E24" s="340"/>
      <c r="F24" s="340"/>
      <c r="G24" s="341"/>
      <c r="H24" s="342" t="s">
        <v>74</v>
      </c>
      <c r="I24" s="343"/>
      <c r="J24" s="343"/>
      <c r="K24" s="343"/>
    </row>
    <row r="25" spans="1:18" s="13" customFormat="1" ht="43.5" customHeight="1" x14ac:dyDescent="0.35">
      <c r="A25" s="65" t="s">
        <v>79</v>
      </c>
      <c r="B25" s="84" t="s">
        <v>115</v>
      </c>
      <c r="C25" s="60">
        <v>1</v>
      </c>
      <c r="D25" s="344" t="s">
        <v>81</v>
      </c>
      <c r="E25" s="345"/>
      <c r="F25" s="345"/>
      <c r="G25" s="346"/>
      <c r="H25" s="347" t="s">
        <v>116</v>
      </c>
      <c r="I25" s="348"/>
      <c r="J25" s="348"/>
      <c r="K25" s="349"/>
    </row>
    <row r="26" spans="1:18" s="13" customFormat="1" ht="28.5" customHeight="1" x14ac:dyDescent="0.35">
      <c r="A26" s="65" t="s">
        <v>79</v>
      </c>
      <c r="B26" s="86" t="s">
        <v>117</v>
      </c>
      <c r="C26" s="60">
        <v>1</v>
      </c>
      <c r="D26" s="314" t="s">
        <v>84</v>
      </c>
      <c r="E26" s="315"/>
      <c r="F26" s="315"/>
      <c r="G26" s="350"/>
      <c r="H26" s="347" t="s">
        <v>118</v>
      </c>
      <c r="I26" s="348"/>
      <c r="J26" s="348"/>
      <c r="K26" s="349"/>
    </row>
    <row r="27" spans="1:18" s="13" customFormat="1" ht="46.5" x14ac:dyDescent="0.35">
      <c r="A27" s="88" t="s">
        <v>75</v>
      </c>
      <c r="B27" s="89" t="s">
        <v>119</v>
      </c>
      <c r="C27" s="90">
        <v>1</v>
      </c>
      <c r="D27" s="351" t="s">
        <v>120</v>
      </c>
      <c r="E27" s="352"/>
      <c r="F27" s="352"/>
      <c r="G27" s="353"/>
      <c r="H27" s="354" t="s">
        <v>121</v>
      </c>
      <c r="I27" s="355"/>
      <c r="J27" s="355"/>
      <c r="K27" s="356"/>
    </row>
    <row r="28" spans="1:18" s="13" customFormat="1" ht="46.5" x14ac:dyDescent="0.35">
      <c r="A28" s="91" t="s">
        <v>122</v>
      </c>
      <c r="B28" s="92" t="s">
        <v>123</v>
      </c>
      <c r="C28" s="93">
        <v>1</v>
      </c>
      <c r="D28" s="314" t="s">
        <v>124</v>
      </c>
      <c r="E28" s="315"/>
      <c r="F28" s="315"/>
      <c r="G28" s="350"/>
      <c r="H28" s="347" t="s">
        <v>121</v>
      </c>
      <c r="I28" s="348"/>
      <c r="J28" s="348"/>
      <c r="K28" s="349"/>
    </row>
    <row r="29" spans="1:18" s="13" customFormat="1" ht="31" x14ac:dyDescent="0.35">
      <c r="A29" s="56" t="s">
        <v>125</v>
      </c>
      <c r="B29" s="86" t="s">
        <v>450</v>
      </c>
      <c r="C29" s="60">
        <v>1</v>
      </c>
      <c r="D29" s="314" t="s">
        <v>126</v>
      </c>
      <c r="E29" s="315"/>
      <c r="F29" s="315"/>
      <c r="G29" s="350"/>
      <c r="H29" s="347" t="s">
        <v>127</v>
      </c>
      <c r="I29" s="348"/>
      <c r="J29" s="348"/>
      <c r="K29" s="349"/>
    </row>
    <row r="30" spans="1:18" s="13" customFormat="1" ht="54" customHeight="1" x14ac:dyDescent="0.35">
      <c r="A30" s="357" t="s">
        <v>128</v>
      </c>
      <c r="B30" s="87" t="s">
        <v>129</v>
      </c>
      <c r="C30" s="60">
        <v>1</v>
      </c>
      <c r="D30" s="314" t="s">
        <v>130</v>
      </c>
      <c r="E30" s="315"/>
      <c r="F30" s="315"/>
      <c r="G30" s="350"/>
      <c r="H30" s="347" t="s">
        <v>121</v>
      </c>
      <c r="I30" s="348"/>
      <c r="J30" s="348"/>
      <c r="K30" s="349"/>
    </row>
    <row r="31" spans="1:18" s="13" customFormat="1" ht="99.75" customHeight="1" x14ac:dyDescent="0.35">
      <c r="A31" s="358"/>
      <c r="B31" s="87" t="s">
        <v>131</v>
      </c>
      <c r="C31" s="60">
        <v>1</v>
      </c>
      <c r="D31" s="314" t="s">
        <v>130</v>
      </c>
      <c r="E31" s="315"/>
      <c r="F31" s="315"/>
      <c r="G31" s="350"/>
      <c r="H31" s="347" t="s">
        <v>121</v>
      </c>
      <c r="I31" s="348"/>
      <c r="J31" s="348"/>
      <c r="K31" s="349"/>
    </row>
    <row r="32" spans="1:18" s="13" customFormat="1" ht="46.5" x14ac:dyDescent="0.35">
      <c r="A32" s="94" t="s">
        <v>122</v>
      </c>
      <c r="B32" s="95" t="s">
        <v>132</v>
      </c>
      <c r="C32" s="60">
        <v>1</v>
      </c>
      <c r="D32" s="359" t="s">
        <v>124</v>
      </c>
      <c r="E32" s="360"/>
      <c r="F32" s="360"/>
      <c r="G32" s="361"/>
      <c r="H32" s="362" t="s">
        <v>133</v>
      </c>
      <c r="I32" s="363"/>
      <c r="J32" s="363"/>
      <c r="K32" s="363"/>
    </row>
    <row r="33" spans="1:11" s="13" customFormat="1" ht="15.5" x14ac:dyDescent="0.35">
      <c r="A33" s="65"/>
      <c r="B33" s="95"/>
      <c r="C33" s="60"/>
      <c r="D33" s="314"/>
      <c r="E33" s="315"/>
      <c r="F33" s="315"/>
      <c r="G33" s="350"/>
      <c r="H33" s="362"/>
      <c r="I33" s="363"/>
      <c r="J33" s="363"/>
      <c r="K33" s="363"/>
    </row>
    <row r="34" spans="1:11" s="13" customFormat="1" ht="15.5" x14ac:dyDescent="0.35">
      <c r="A34" s="65"/>
      <c r="B34" s="95"/>
      <c r="C34" s="60"/>
      <c r="D34" s="314"/>
      <c r="E34" s="315"/>
      <c r="F34" s="315"/>
      <c r="G34" s="350"/>
      <c r="H34" s="362"/>
      <c r="I34" s="363"/>
      <c r="J34" s="363"/>
      <c r="K34" s="363"/>
    </row>
    <row r="35" spans="1:11" s="13" customFormat="1" ht="15.5" x14ac:dyDescent="0.35">
      <c r="A35" s="65"/>
      <c r="B35" s="95"/>
      <c r="C35" s="60"/>
      <c r="D35" s="314"/>
      <c r="E35" s="315"/>
      <c r="F35" s="315"/>
      <c r="G35" s="350"/>
      <c r="H35" s="362"/>
      <c r="I35" s="363"/>
      <c r="J35" s="363"/>
      <c r="K35" s="363"/>
    </row>
    <row r="36" spans="1:11" s="13" customFormat="1" ht="15.5" x14ac:dyDescent="0.35">
      <c r="A36" s="65"/>
      <c r="B36" s="95"/>
      <c r="C36" s="60"/>
      <c r="D36" s="314"/>
      <c r="E36" s="315"/>
      <c r="F36" s="315"/>
      <c r="G36" s="350"/>
      <c r="H36" s="362"/>
      <c r="I36" s="363"/>
      <c r="J36" s="363"/>
      <c r="K36" s="363"/>
    </row>
    <row r="37" spans="1:11" s="13" customFormat="1" ht="15.5" x14ac:dyDescent="0.35">
      <c r="A37" s="65"/>
      <c r="B37" s="95"/>
      <c r="C37" s="60"/>
      <c r="D37" s="314"/>
      <c r="E37" s="315"/>
      <c r="F37" s="315"/>
      <c r="G37" s="350"/>
      <c r="H37" s="362"/>
      <c r="I37" s="363"/>
      <c r="J37" s="363"/>
      <c r="K37" s="363"/>
    </row>
    <row r="38" spans="1:11" ht="18.5" x14ac:dyDescent="0.45">
      <c r="B38" s="67" t="s">
        <v>29</v>
      </c>
      <c r="C38" s="68">
        <f>SUM(C25:C37)</f>
        <v>8</v>
      </c>
    </row>
  </sheetData>
  <sheetProtection formatRows="0"/>
  <mergeCells count="52">
    <mergeCell ref="D35:G35"/>
    <mergeCell ref="H35:K35"/>
    <mergeCell ref="D36:G36"/>
    <mergeCell ref="H36:K36"/>
    <mergeCell ref="D37:G37"/>
    <mergeCell ref="H37:K37"/>
    <mergeCell ref="D32:G32"/>
    <mergeCell ref="H32:K32"/>
    <mergeCell ref="D33:G33"/>
    <mergeCell ref="H33:K33"/>
    <mergeCell ref="D34:G34"/>
    <mergeCell ref="H34:K34"/>
    <mergeCell ref="D28:G28"/>
    <mergeCell ref="H28:K28"/>
    <mergeCell ref="D29:G29"/>
    <mergeCell ref="H29:K29"/>
    <mergeCell ref="A30:A31"/>
    <mergeCell ref="D30:G30"/>
    <mergeCell ref="H30:K30"/>
    <mergeCell ref="D31:G31"/>
    <mergeCell ref="H31:K31"/>
    <mergeCell ref="D25:G25"/>
    <mergeCell ref="H25:K25"/>
    <mergeCell ref="D26:G26"/>
    <mergeCell ref="H26:K26"/>
    <mergeCell ref="D27:G27"/>
    <mergeCell ref="H27:K27"/>
    <mergeCell ref="A10:A11"/>
    <mergeCell ref="A15:A16"/>
    <mergeCell ref="A19:B19"/>
    <mergeCell ref="D24:G24"/>
    <mergeCell ref="H24:K24"/>
    <mergeCell ref="O7:R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R8"/>
    <mergeCell ref="C2:N2"/>
    <mergeCell ref="C6:G6"/>
    <mergeCell ref="H6:N6"/>
    <mergeCell ref="A7:A9"/>
    <mergeCell ref="B7:B9"/>
    <mergeCell ref="C7:D7"/>
    <mergeCell ref="E7:E9"/>
    <mergeCell ref="F7:N7"/>
  </mergeCells>
  <hyperlinks>
    <hyperlink ref="H10" r:id="rId1"/>
    <hyperlink ref="H11" r:id="rId2"/>
    <hyperlink ref="H12" r:id="rId3"/>
    <hyperlink ref="H13" r:id="rId4"/>
    <hyperlink ref="H14" r:id="rId5"/>
    <hyperlink ref="H15" r:id="rId6"/>
    <hyperlink ref="H16" r:id="rId7"/>
    <hyperlink ref="H18" r:id="rId8"/>
    <hyperlink ref="H17" r:id="rId9"/>
  </hyperlinks>
  <pageMargins left="0.19685039370078738" right="0.19685039370078738" top="0.31496062992125984" bottom="0.31496062992125984" header="0.31496062992125984" footer="0.31496062992125984"/>
  <pageSetup paperSize="9" scale="48" fitToHeight="5" orientation="landscape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zoomScale="70" workbookViewId="0">
      <pane xSplit="2" ySplit="9" topLeftCell="C20" activePane="bottomRight" state="frozen"/>
      <selection activeCell="A30" sqref="A30"/>
      <selection pane="topRight"/>
      <selection pane="bottomLeft"/>
      <selection pane="bottomRight" activeCell="H18" sqref="H18"/>
    </sheetView>
  </sheetViews>
  <sheetFormatPr defaultColWidth="8.81640625" defaultRowHeight="14.5" x14ac:dyDescent="0.35"/>
  <cols>
    <col min="1" max="1" width="22" customWidth="1"/>
    <col min="2" max="2" width="27.26953125" customWidth="1"/>
    <col min="3" max="3" width="9.1796875" customWidth="1"/>
    <col min="4" max="4" width="9" customWidth="1"/>
    <col min="8" max="8" width="36" customWidth="1"/>
    <col min="9" max="9" width="15.453125" customWidth="1"/>
    <col min="13" max="13" width="22.453125" customWidth="1"/>
    <col min="14" max="14" width="20.453125" customWidth="1"/>
    <col min="15" max="15" width="34.1796875" customWidth="1"/>
    <col min="16" max="16" width="17" customWidth="1"/>
    <col min="17" max="17" width="17.7265625" customWidth="1"/>
    <col min="18" max="18" width="16.26953125" customWidth="1"/>
  </cols>
  <sheetData>
    <row r="1" spans="1:18" ht="9" customHeight="1" x14ac:dyDescent="0.4">
      <c r="C1" s="1"/>
    </row>
    <row r="2" spans="1:18" ht="20" x14ac:dyDescent="0.4">
      <c r="A2" s="3"/>
      <c r="C2" s="258" t="s">
        <v>134</v>
      </c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</row>
    <row r="3" spans="1:18" ht="20" x14ac:dyDescent="0.4">
      <c r="A3" s="3"/>
      <c r="G3" s="4" t="s">
        <v>0</v>
      </c>
      <c r="H3" s="12">
        <v>5</v>
      </c>
      <c r="I3" s="13"/>
      <c r="J3" s="13"/>
      <c r="K3" s="13"/>
      <c r="L3" s="13"/>
      <c r="M3" s="13"/>
    </row>
    <row r="4" spans="1:18" x14ac:dyDescent="0.35">
      <c r="G4" s="4" t="s">
        <v>1</v>
      </c>
      <c r="H4" s="12">
        <v>34</v>
      </c>
      <c r="I4" s="13"/>
      <c r="J4" s="13"/>
      <c r="K4" s="13"/>
      <c r="L4" s="13"/>
      <c r="M4" s="13"/>
    </row>
    <row r="5" spans="1:18" x14ac:dyDescent="0.35">
      <c r="G5" s="4" t="s">
        <v>33</v>
      </c>
      <c r="H5" s="12" t="s">
        <v>34</v>
      </c>
      <c r="I5" s="13"/>
      <c r="J5" s="13"/>
      <c r="K5" s="13"/>
      <c r="L5" s="13"/>
      <c r="M5" s="13"/>
    </row>
    <row r="6" spans="1:18" x14ac:dyDescent="0.35">
      <c r="C6" s="259"/>
      <c r="D6" s="259"/>
      <c r="E6" s="259"/>
      <c r="F6" s="259"/>
      <c r="G6" s="259"/>
      <c r="H6" s="260"/>
      <c r="I6" s="260"/>
      <c r="J6" s="260"/>
      <c r="K6" s="260"/>
      <c r="L6" s="260"/>
      <c r="M6" s="260"/>
      <c r="N6" s="260"/>
    </row>
    <row r="7" spans="1:18" ht="55" customHeight="1" x14ac:dyDescent="0.35">
      <c r="A7" s="261" t="s">
        <v>35</v>
      </c>
      <c r="B7" s="264" t="s">
        <v>36</v>
      </c>
      <c r="C7" s="325" t="s">
        <v>4</v>
      </c>
      <c r="D7" s="325"/>
      <c r="E7" s="269" t="s">
        <v>5</v>
      </c>
      <c r="F7" s="272" t="s">
        <v>6</v>
      </c>
      <c r="G7" s="273"/>
      <c r="H7" s="273"/>
      <c r="I7" s="273"/>
      <c r="J7" s="273"/>
      <c r="K7" s="273"/>
      <c r="L7" s="273"/>
      <c r="M7" s="273"/>
      <c r="N7" s="273"/>
      <c r="O7" s="326" t="s">
        <v>7</v>
      </c>
      <c r="P7" s="326"/>
      <c r="Q7" s="326"/>
      <c r="R7" s="326"/>
    </row>
    <row r="8" spans="1:18" ht="120" customHeight="1" x14ac:dyDescent="0.35">
      <c r="A8" s="262"/>
      <c r="B8" s="265"/>
      <c r="C8" s="275" t="s">
        <v>8</v>
      </c>
      <c r="D8" s="275" t="s">
        <v>9</v>
      </c>
      <c r="E8" s="270"/>
      <c r="F8" s="277" t="s">
        <v>91</v>
      </c>
      <c r="G8" s="278"/>
      <c r="H8" s="281" t="s">
        <v>92</v>
      </c>
      <c r="I8" s="327" t="s">
        <v>93</v>
      </c>
      <c r="J8" s="329" t="s">
        <v>94</v>
      </c>
      <c r="K8" s="331" t="s">
        <v>95</v>
      </c>
      <c r="L8" s="332"/>
      <c r="M8" s="333" t="s">
        <v>135</v>
      </c>
      <c r="N8" s="335" t="s">
        <v>97</v>
      </c>
      <c r="O8" s="336" t="s">
        <v>11</v>
      </c>
      <c r="P8" s="337" t="s">
        <v>12</v>
      </c>
      <c r="Q8" s="338"/>
      <c r="R8" s="338"/>
    </row>
    <row r="9" spans="1:18" ht="46" customHeight="1" x14ac:dyDescent="0.35">
      <c r="A9" s="263"/>
      <c r="B9" s="266"/>
      <c r="C9" s="276"/>
      <c r="D9" s="276"/>
      <c r="E9" s="270"/>
      <c r="F9" s="70" t="s">
        <v>13</v>
      </c>
      <c r="G9" s="16" t="s">
        <v>14</v>
      </c>
      <c r="H9" s="280"/>
      <c r="I9" s="328"/>
      <c r="J9" s="330"/>
      <c r="K9" s="71" t="s">
        <v>98</v>
      </c>
      <c r="L9" s="72" t="s">
        <v>99</v>
      </c>
      <c r="M9" s="334"/>
      <c r="N9" s="335"/>
      <c r="O9" s="336"/>
      <c r="P9" s="69" t="s">
        <v>15</v>
      </c>
      <c r="Q9" s="69" t="s">
        <v>16</v>
      </c>
      <c r="R9" s="69" t="s">
        <v>17</v>
      </c>
    </row>
    <row r="10" spans="1:18" ht="46.5" x14ac:dyDescent="0.35">
      <c r="A10" s="288" t="s">
        <v>40</v>
      </c>
      <c r="B10" s="73" t="s">
        <v>41</v>
      </c>
      <c r="C10" s="74">
        <v>5</v>
      </c>
      <c r="D10" s="74"/>
      <c r="E10" s="75">
        <f t="shared" ref="E10:E19" si="0">C10+D10</f>
        <v>5</v>
      </c>
      <c r="F10" s="28">
        <v>5</v>
      </c>
      <c r="G10" s="29">
        <v>170</v>
      </c>
      <c r="H10" s="22" t="s">
        <v>42</v>
      </c>
      <c r="I10" s="76" t="s">
        <v>19</v>
      </c>
      <c r="J10" s="24" t="s">
        <v>43</v>
      </c>
      <c r="K10" s="25" t="s">
        <v>100</v>
      </c>
      <c r="L10" s="25" t="s">
        <v>100</v>
      </c>
      <c r="M10" s="30" t="s">
        <v>100</v>
      </c>
      <c r="N10" s="23" t="s">
        <v>100</v>
      </c>
      <c r="O10" s="23" t="s">
        <v>136</v>
      </c>
      <c r="P10" s="25"/>
      <c r="Q10" s="96" t="s">
        <v>21</v>
      </c>
      <c r="R10" s="27"/>
    </row>
    <row r="11" spans="1:18" ht="46.5" x14ac:dyDescent="0.35">
      <c r="A11" s="289"/>
      <c r="B11" s="7" t="s">
        <v>45</v>
      </c>
      <c r="C11" s="18">
        <v>4</v>
      </c>
      <c r="D11" s="18"/>
      <c r="E11" s="19">
        <f t="shared" si="0"/>
        <v>4</v>
      </c>
      <c r="F11" s="28">
        <v>4</v>
      </c>
      <c r="G11" s="29">
        <v>136</v>
      </c>
      <c r="H11" s="22" t="s">
        <v>46</v>
      </c>
      <c r="I11" s="76" t="s">
        <v>19</v>
      </c>
      <c r="J11" s="24" t="s">
        <v>43</v>
      </c>
      <c r="K11" s="25" t="s">
        <v>100</v>
      </c>
      <c r="L11" s="25" t="s">
        <v>100</v>
      </c>
      <c r="M11" s="30" t="s">
        <v>100</v>
      </c>
      <c r="N11" s="23" t="s">
        <v>100</v>
      </c>
      <c r="O11" s="30" t="s">
        <v>137</v>
      </c>
      <c r="P11" s="31"/>
      <c r="Q11" s="96" t="s">
        <v>21</v>
      </c>
      <c r="R11" s="33"/>
    </row>
    <row r="12" spans="1:18" ht="67.5" customHeight="1" x14ac:dyDescent="0.35">
      <c r="A12" s="79" t="s">
        <v>103</v>
      </c>
      <c r="B12" s="7" t="s">
        <v>104</v>
      </c>
      <c r="C12" s="18">
        <v>2</v>
      </c>
      <c r="D12" s="18"/>
      <c r="E12" s="19">
        <f t="shared" si="0"/>
        <v>2</v>
      </c>
      <c r="F12" s="28">
        <v>2</v>
      </c>
      <c r="G12" s="29">
        <v>68</v>
      </c>
      <c r="H12" s="22" t="s">
        <v>105</v>
      </c>
      <c r="I12" s="76" t="s">
        <v>19</v>
      </c>
      <c r="J12" s="24" t="s">
        <v>106</v>
      </c>
      <c r="K12" s="25" t="s">
        <v>100</v>
      </c>
      <c r="L12" s="25" t="s">
        <v>100</v>
      </c>
      <c r="M12" s="30" t="s">
        <v>100</v>
      </c>
      <c r="N12" s="23" t="s">
        <v>100</v>
      </c>
      <c r="O12" s="30" t="s">
        <v>138</v>
      </c>
      <c r="P12" s="31" t="s">
        <v>21</v>
      </c>
      <c r="Q12" s="96"/>
      <c r="R12" s="33"/>
    </row>
    <row r="13" spans="1:18" ht="48" customHeight="1" x14ac:dyDescent="0.35">
      <c r="A13" s="34" t="s">
        <v>48</v>
      </c>
      <c r="B13" s="7" t="s">
        <v>49</v>
      </c>
      <c r="C13" s="18">
        <v>4</v>
      </c>
      <c r="D13" s="18"/>
      <c r="E13" s="19">
        <f t="shared" si="0"/>
        <v>4</v>
      </c>
      <c r="F13" s="28">
        <v>4</v>
      </c>
      <c r="G13" s="29">
        <v>136</v>
      </c>
      <c r="H13" s="22" t="s">
        <v>50</v>
      </c>
      <c r="I13" s="76" t="s">
        <v>19</v>
      </c>
      <c r="J13" s="24" t="s">
        <v>43</v>
      </c>
      <c r="K13" s="25" t="s">
        <v>100</v>
      </c>
      <c r="L13" s="25" t="s">
        <v>100</v>
      </c>
      <c r="M13" s="30" t="s">
        <v>100</v>
      </c>
      <c r="N13" s="23" t="s">
        <v>100</v>
      </c>
      <c r="O13" s="30" t="s">
        <v>139</v>
      </c>
      <c r="P13" s="31"/>
      <c r="Q13" s="96" t="s">
        <v>21</v>
      </c>
      <c r="R13" s="33"/>
    </row>
    <row r="14" spans="1:18" ht="56.15" customHeight="1" x14ac:dyDescent="0.35">
      <c r="A14" s="37" t="s">
        <v>52</v>
      </c>
      <c r="B14" s="7" t="s">
        <v>53</v>
      </c>
      <c r="C14" s="18">
        <v>2</v>
      </c>
      <c r="D14" s="18"/>
      <c r="E14" s="19">
        <f t="shared" si="0"/>
        <v>2</v>
      </c>
      <c r="F14" s="28">
        <v>2</v>
      </c>
      <c r="G14" s="29">
        <v>68</v>
      </c>
      <c r="H14" s="22" t="s">
        <v>54</v>
      </c>
      <c r="I14" s="76" t="s">
        <v>19</v>
      </c>
      <c r="J14" s="24" t="s">
        <v>43</v>
      </c>
      <c r="K14" s="25" t="s">
        <v>100</v>
      </c>
      <c r="L14" s="25" t="s">
        <v>100</v>
      </c>
      <c r="M14" s="30" t="s">
        <v>100</v>
      </c>
      <c r="N14" s="23" t="s">
        <v>100</v>
      </c>
      <c r="O14" s="30" t="s">
        <v>140</v>
      </c>
      <c r="P14" s="31"/>
      <c r="Q14" s="96" t="s">
        <v>21</v>
      </c>
      <c r="R14" s="33"/>
    </row>
    <row r="15" spans="1:18" ht="46.5" x14ac:dyDescent="0.35">
      <c r="A15" s="290" t="s">
        <v>56</v>
      </c>
      <c r="B15" s="7" t="s">
        <v>25</v>
      </c>
      <c r="C15" s="18">
        <v>1</v>
      </c>
      <c r="D15" s="18"/>
      <c r="E15" s="19">
        <f t="shared" si="0"/>
        <v>1</v>
      </c>
      <c r="F15" s="28">
        <v>1</v>
      </c>
      <c r="G15" s="29">
        <v>34</v>
      </c>
      <c r="H15" s="22" t="s">
        <v>57</v>
      </c>
      <c r="I15" s="76" t="s">
        <v>19</v>
      </c>
      <c r="J15" s="24" t="s">
        <v>43</v>
      </c>
      <c r="K15" s="25" t="s">
        <v>100</v>
      </c>
      <c r="L15" s="25" t="s">
        <v>100</v>
      </c>
      <c r="M15" s="30" t="s">
        <v>100</v>
      </c>
      <c r="N15" s="23" t="s">
        <v>100</v>
      </c>
      <c r="O15" s="30" t="s">
        <v>141</v>
      </c>
      <c r="P15" s="31"/>
      <c r="Q15" s="96" t="s">
        <v>21</v>
      </c>
      <c r="R15" s="33"/>
    </row>
    <row r="16" spans="1:18" ht="93" x14ac:dyDescent="0.35">
      <c r="A16" s="290"/>
      <c r="B16" s="7" t="s">
        <v>59</v>
      </c>
      <c r="C16" s="18">
        <v>1</v>
      </c>
      <c r="D16" s="18"/>
      <c r="E16" s="19">
        <f t="shared" si="0"/>
        <v>1</v>
      </c>
      <c r="F16" s="28">
        <v>1</v>
      </c>
      <c r="G16" s="29">
        <v>34</v>
      </c>
      <c r="H16" s="22" t="s">
        <v>60</v>
      </c>
      <c r="I16" s="76" t="s">
        <v>19</v>
      </c>
      <c r="J16" s="24" t="s">
        <v>43</v>
      </c>
      <c r="K16" s="25" t="s">
        <v>100</v>
      </c>
      <c r="L16" s="25" t="s">
        <v>100</v>
      </c>
      <c r="M16" s="30" t="s">
        <v>100</v>
      </c>
      <c r="N16" s="23" t="s">
        <v>100</v>
      </c>
      <c r="O16" s="30" t="s">
        <v>142</v>
      </c>
      <c r="P16" s="31"/>
      <c r="Q16" s="96" t="s">
        <v>21</v>
      </c>
      <c r="R16" s="33"/>
    </row>
    <row r="17" spans="1:18" ht="46.5" x14ac:dyDescent="0.35">
      <c r="A17" s="37" t="s">
        <v>26</v>
      </c>
      <c r="B17" s="7" t="s">
        <v>62</v>
      </c>
      <c r="C17" s="18">
        <v>1</v>
      </c>
      <c r="D17" s="18"/>
      <c r="E17" s="19">
        <f t="shared" si="0"/>
        <v>1</v>
      </c>
      <c r="F17" s="28">
        <v>1</v>
      </c>
      <c r="G17" s="29">
        <v>34</v>
      </c>
      <c r="H17" s="253" t="s">
        <v>461</v>
      </c>
      <c r="I17" s="76" t="s">
        <v>19</v>
      </c>
      <c r="J17" s="24" t="s">
        <v>43</v>
      </c>
      <c r="K17" s="25" t="s">
        <v>100</v>
      </c>
      <c r="L17" s="25" t="s">
        <v>100</v>
      </c>
      <c r="M17" s="30" t="s">
        <v>100</v>
      </c>
      <c r="N17" s="23" t="s">
        <v>100</v>
      </c>
      <c r="O17" s="30" t="s">
        <v>143</v>
      </c>
      <c r="P17" s="31"/>
      <c r="Q17" s="96" t="s">
        <v>21</v>
      </c>
      <c r="R17" s="33"/>
    </row>
    <row r="18" spans="1:18" ht="31" x14ac:dyDescent="0.35">
      <c r="A18" s="37" t="s">
        <v>64</v>
      </c>
      <c r="B18" s="7" t="s">
        <v>64</v>
      </c>
      <c r="C18" s="18">
        <v>2</v>
      </c>
      <c r="D18" s="18">
        <v>1</v>
      </c>
      <c r="E18" s="19">
        <f t="shared" si="0"/>
        <v>3</v>
      </c>
      <c r="F18" s="28">
        <v>3</v>
      </c>
      <c r="G18" s="29">
        <v>102</v>
      </c>
      <c r="H18" s="22" t="s">
        <v>65</v>
      </c>
      <c r="I18" s="76" t="s">
        <v>19</v>
      </c>
      <c r="J18" s="24" t="s">
        <v>43</v>
      </c>
      <c r="K18" s="25" t="s">
        <v>100</v>
      </c>
      <c r="L18" s="25" t="s">
        <v>100</v>
      </c>
      <c r="M18" s="30" t="s">
        <v>100</v>
      </c>
      <c r="N18" s="23" t="s">
        <v>100</v>
      </c>
      <c r="O18" s="97" t="s">
        <v>144</v>
      </c>
      <c r="P18" s="31"/>
      <c r="Q18" s="96" t="s">
        <v>21</v>
      </c>
      <c r="R18" s="33"/>
    </row>
    <row r="19" spans="1:18" ht="39.75" customHeight="1" x14ac:dyDescent="0.45">
      <c r="A19" s="291" t="s">
        <v>29</v>
      </c>
      <c r="B19" s="292"/>
      <c r="C19" s="9">
        <f>SUM(C10:C18)</f>
        <v>22</v>
      </c>
      <c r="D19" s="9">
        <f>SUM(D10:D18)</f>
        <v>1</v>
      </c>
      <c r="E19" s="41">
        <f t="shared" si="0"/>
        <v>23</v>
      </c>
      <c r="F19" s="42" t="s">
        <v>67</v>
      </c>
      <c r="G19" s="43" t="s">
        <v>68</v>
      </c>
      <c r="P19" s="44"/>
    </row>
    <row r="20" spans="1:18" ht="21" x14ac:dyDescent="0.5">
      <c r="A20" s="10" t="s">
        <v>69</v>
      </c>
      <c r="B20" s="10"/>
      <c r="C20" s="45">
        <v>22</v>
      </c>
      <c r="D20" s="45">
        <v>1</v>
      </c>
      <c r="E20" s="45">
        <v>23</v>
      </c>
      <c r="F20" s="46">
        <v>8</v>
      </c>
      <c r="G20" s="46">
        <v>31</v>
      </c>
    </row>
    <row r="21" spans="1:18" ht="21" x14ac:dyDescent="0.5">
      <c r="A21" s="10" t="s">
        <v>114</v>
      </c>
      <c r="B21" s="10"/>
      <c r="C21" s="45">
        <v>22</v>
      </c>
      <c r="D21" s="45">
        <v>4</v>
      </c>
      <c r="E21" s="45">
        <v>26</v>
      </c>
      <c r="F21" s="46">
        <v>5</v>
      </c>
      <c r="G21" s="46">
        <v>31</v>
      </c>
    </row>
    <row r="24" spans="1:18" ht="48.75" customHeight="1" x14ac:dyDescent="0.35">
      <c r="A24" s="81" t="s">
        <v>70</v>
      </c>
      <c r="B24" s="82" t="s">
        <v>71</v>
      </c>
      <c r="C24" s="83" t="s">
        <v>72</v>
      </c>
      <c r="D24" s="339" t="s">
        <v>73</v>
      </c>
      <c r="E24" s="340"/>
      <c r="F24" s="340"/>
      <c r="G24" s="341"/>
      <c r="H24" s="342" t="s">
        <v>74</v>
      </c>
      <c r="I24" s="343"/>
      <c r="J24" s="343"/>
      <c r="K24" s="343"/>
    </row>
    <row r="25" spans="1:18" s="13" customFormat="1" ht="29.25" customHeight="1" x14ac:dyDescent="0.35">
      <c r="A25" s="65" t="s">
        <v>79</v>
      </c>
      <c r="B25" s="98" t="s">
        <v>115</v>
      </c>
      <c r="C25" s="99">
        <v>1</v>
      </c>
      <c r="D25" s="364" t="s">
        <v>81</v>
      </c>
      <c r="E25" s="365"/>
      <c r="F25" s="365"/>
      <c r="G25" s="366"/>
      <c r="H25" s="354" t="s">
        <v>145</v>
      </c>
      <c r="I25" s="355"/>
      <c r="J25" s="355"/>
      <c r="K25" s="356"/>
    </row>
    <row r="26" spans="1:18" s="13" customFormat="1" ht="28.5" customHeight="1" x14ac:dyDescent="0.35">
      <c r="A26" s="100" t="s">
        <v>79</v>
      </c>
      <c r="B26" s="98" t="s">
        <v>117</v>
      </c>
      <c r="C26" s="60">
        <v>1</v>
      </c>
      <c r="D26" s="314" t="s">
        <v>84</v>
      </c>
      <c r="E26" s="315"/>
      <c r="F26" s="315"/>
      <c r="G26" s="350"/>
      <c r="H26" s="347" t="s">
        <v>118</v>
      </c>
      <c r="I26" s="348"/>
      <c r="J26" s="348"/>
      <c r="K26" s="349"/>
    </row>
    <row r="27" spans="1:18" s="13" customFormat="1" ht="32.25" customHeight="1" x14ac:dyDescent="0.35">
      <c r="A27" s="95" t="s">
        <v>146</v>
      </c>
      <c r="B27" s="86" t="s">
        <v>147</v>
      </c>
      <c r="C27" s="60">
        <v>1</v>
      </c>
      <c r="D27" s="314" t="s">
        <v>148</v>
      </c>
      <c r="E27" s="315"/>
      <c r="F27" s="315"/>
      <c r="G27" s="350"/>
      <c r="H27" s="347" t="s">
        <v>121</v>
      </c>
      <c r="I27" s="348"/>
      <c r="J27" s="348"/>
      <c r="K27" s="349"/>
    </row>
    <row r="28" spans="1:18" s="13" customFormat="1" ht="63.75" customHeight="1" x14ac:dyDescent="0.35">
      <c r="A28" s="95" t="s">
        <v>146</v>
      </c>
      <c r="B28" s="86" t="s">
        <v>451</v>
      </c>
      <c r="C28" s="60">
        <v>1</v>
      </c>
      <c r="D28" s="314" t="s">
        <v>88</v>
      </c>
      <c r="E28" s="315"/>
      <c r="F28" s="315"/>
      <c r="G28" s="350"/>
      <c r="H28" s="347" t="s">
        <v>149</v>
      </c>
      <c r="I28" s="348"/>
      <c r="J28" s="348"/>
      <c r="K28" s="349"/>
    </row>
    <row r="29" spans="1:18" s="13" customFormat="1" ht="62" x14ac:dyDescent="0.35">
      <c r="A29" s="101" t="s">
        <v>150</v>
      </c>
      <c r="B29" s="102" t="s">
        <v>151</v>
      </c>
      <c r="C29" s="90">
        <v>1</v>
      </c>
      <c r="D29" s="351" t="s">
        <v>152</v>
      </c>
      <c r="E29" s="352"/>
      <c r="F29" s="352"/>
      <c r="G29" s="353"/>
      <c r="H29" s="354" t="s">
        <v>121</v>
      </c>
      <c r="I29" s="355"/>
      <c r="J29" s="355"/>
      <c r="K29" s="356"/>
    </row>
    <row r="30" spans="1:18" s="13" customFormat="1" ht="15.5" x14ac:dyDescent="0.35">
      <c r="A30" s="56" t="s">
        <v>86</v>
      </c>
      <c r="B30" s="88" t="s">
        <v>153</v>
      </c>
      <c r="C30" s="103">
        <v>1</v>
      </c>
      <c r="D30" s="367" t="s">
        <v>88</v>
      </c>
      <c r="E30" s="368"/>
      <c r="F30" s="368"/>
      <c r="G30" s="369"/>
      <c r="H30" s="370" t="s">
        <v>154</v>
      </c>
      <c r="I30" s="371"/>
      <c r="J30" s="371"/>
      <c r="K30" s="349"/>
    </row>
    <row r="31" spans="1:18" s="13" customFormat="1" ht="46.5" x14ac:dyDescent="0.35">
      <c r="A31" s="104" t="s">
        <v>75</v>
      </c>
      <c r="B31" s="105" t="s">
        <v>76</v>
      </c>
      <c r="C31" s="51">
        <v>2</v>
      </c>
      <c r="D31" s="372" t="s">
        <v>77</v>
      </c>
      <c r="E31" s="373"/>
      <c r="F31" s="373"/>
      <c r="G31" s="374"/>
      <c r="H31" s="375" t="s">
        <v>78</v>
      </c>
      <c r="I31" s="376"/>
      <c r="J31" s="377"/>
      <c r="K31" s="85"/>
    </row>
    <row r="32" spans="1:18" s="13" customFormat="1" ht="15.5" x14ac:dyDescent="0.35">
      <c r="A32" s="106"/>
      <c r="B32" s="107"/>
      <c r="C32" s="108"/>
      <c r="D32" s="344"/>
      <c r="E32" s="345"/>
      <c r="F32" s="345"/>
      <c r="G32" s="346"/>
      <c r="H32" s="378"/>
      <c r="I32" s="379"/>
      <c r="J32" s="379"/>
      <c r="K32" s="363"/>
    </row>
    <row r="33" spans="1:11" s="13" customFormat="1" ht="15.5" x14ac:dyDescent="0.35">
      <c r="A33" s="65"/>
      <c r="B33" s="66"/>
      <c r="C33" s="60"/>
      <c r="D33" s="314"/>
      <c r="E33" s="315"/>
      <c r="F33" s="315"/>
      <c r="G33" s="350"/>
      <c r="H33" s="362"/>
      <c r="I33" s="363"/>
      <c r="J33" s="363"/>
      <c r="K33" s="363"/>
    </row>
    <row r="34" spans="1:11" s="13" customFormat="1" ht="15.5" x14ac:dyDescent="0.35">
      <c r="A34" s="65"/>
      <c r="B34" s="66"/>
      <c r="C34" s="60"/>
      <c r="D34" s="314"/>
      <c r="E34" s="315"/>
      <c r="F34" s="315"/>
      <c r="G34" s="350"/>
      <c r="H34" s="362"/>
      <c r="I34" s="363"/>
      <c r="J34" s="363"/>
      <c r="K34" s="363"/>
    </row>
    <row r="35" spans="1:11" s="13" customFormat="1" ht="15.5" x14ac:dyDescent="0.35">
      <c r="A35" s="65"/>
      <c r="B35" s="66"/>
      <c r="C35" s="60"/>
      <c r="D35" s="314"/>
      <c r="E35" s="315"/>
      <c r="F35" s="315"/>
      <c r="G35" s="350"/>
      <c r="H35" s="362"/>
      <c r="I35" s="363"/>
      <c r="J35" s="363"/>
      <c r="K35" s="363"/>
    </row>
    <row r="36" spans="1:11" ht="18.5" x14ac:dyDescent="0.45">
      <c r="B36" s="67" t="s">
        <v>29</v>
      </c>
      <c r="C36" s="68">
        <f>SUM(C25:C35)</f>
        <v>8</v>
      </c>
    </row>
  </sheetData>
  <sheetProtection formatRows="0"/>
  <mergeCells count="47">
    <mergeCell ref="D34:G34"/>
    <mergeCell ref="H34:K34"/>
    <mergeCell ref="D35:G35"/>
    <mergeCell ref="H35:K35"/>
    <mergeCell ref="D31:G31"/>
    <mergeCell ref="H31:J31"/>
    <mergeCell ref="D32:G32"/>
    <mergeCell ref="H32:K32"/>
    <mergeCell ref="D33:G33"/>
    <mergeCell ref="H33:K33"/>
    <mergeCell ref="D28:G28"/>
    <mergeCell ref="H28:K28"/>
    <mergeCell ref="D29:G29"/>
    <mergeCell ref="H29:K29"/>
    <mergeCell ref="D30:G30"/>
    <mergeCell ref="H30:K30"/>
    <mergeCell ref="D25:G25"/>
    <mergeCell ref="H25:K25"/>
    <mergeCell ref="D26:G26"/>
    <mergeCell ref="H26:K26"/>
    <mergeCell ref="D27:G27"/>
    <mergeCell ref="H27:K27"/>
    <mergeCell ref="A10:A11"/>
    <mergeCell ref="A15:A16"/>
    <mergeCell ref="A19:B19"/>
    <mergeCell ref="D24:G24"/>
    <mergeCell ref="H24:K24"/>
    <mergeCell ref="O7:R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R8"/>
    <mergeCell ref="C2:N2"/>
    <mergeCell ref="C6:G6"/>
    <mergeCell ref="H6:N6"/>
    <mergeCell ref="A7:A9"/>
    <mergeCell ref="B7:B9"/>
    <mergeCell ref="C7:D7"/>
    <mergeCell ref="E7:E9"/>
    <mergeCell ref="F7:N7"/>
  </mergeCells>
  <hyperlinks>
    <hyperlink ref="H10" r:id="rId1"/>
    <hyperlink ref="H11" r:id="rId2"/>
    <hyperlink ref="H12" r:id="rId3"/>
    <hyperlink ref="H13" r:id="rId4"/>
    <hyperlink ref="H14" r:id="rId5"/>
    <hyperlink ref="H15" r:id="rId6"/>
    <hyperlink ref="H16" r:id="rId7"/>
    <hyperlink ref="H18" r:id="rId8"/>
    <hyperlink ref="H17" r:id="rId9"/>
  </hyperlinks>
  <pageMargins left="0.19685039370078738" right="0.19685039370078738" top="0.31496062992125984" bottom="0.31496062992125984" header="0.31496062992125984" footer="0.31496062992125984"/>
  <pageSetup paperSize="9" scale="47" fitToHeight="5" orientation="landscape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zoomScale="70" workbookViewId="0">
      <pane xSplit="2" ySplit="9" topLeftCell="C23" activePane="bottomRight" state="frozen"/>
      <selection activeCell="A30" sqref="A30"/>
      <selection pane="topRight"/>
      <selection pane="bottomLeft"/>
      <selection pane="bottomRight" activeCell="H19" sqref="H19"/>
    </sheetView>
  </sheetViews>
  <sheetFormatPr defaultColWidth="8.81640625" defaultRowHeight="14.5" x14ac:dyDescent="0.35"/>
  <cols>
    <col min="1" max="1" width="22" customWidth="1"/>
    <col min="2" max="2" width="27.26953125" customWidth="1"/>
    <col min="3" max="3" width="9.1796875" customWidth="1"/>
    <col min="4" max="4" width="9" customWidth="1"/>
    <col min="8" max="8" width="36" customWidth="1"/>
    <col min="9" max="9" width="15.453125" customWidth="1"/>
    <col min="11" max="11" width="9.81640625" customWidth="1"/>
    <col min="13" max="13" width="22.453125" customWidth="1"/>
    <col min="14" max="14" width="20.453125" customWidth="1"/>
    <col min="15" max="15" width="34.1796875" customWidth="1"/>
    <col min="16" max="16" width="15.26953125" customWidth="1"/>
    <col min="17" max="17" width="19.453125" customWidth="1"/>
    <col min="18" max="18" width="16.81640625" customWidth="1"/>
  </cols>
  <sheetData>
    <row r="1" spans="1:18" ht="9" customHeight="1" x14ac:dyDescent="0.4">
      <c r="C1" s="1"/>
    </row>
    <row r="2" spans="1:18" ht="20" x14ac:dyDescent="0.4">
      <c r="A2" s="3"/>
      <c r="C2" s="258" t="s">
        <v>155</v>
      </c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</row>
    <row r="3" spans="1:18" ht="20" x14ac:dyDescent="0.4">
      <c r="A3" s="3"/>
      <c r="G3" s="4" t="s">
        <v>0</v>
      </c>
      <c r="H3" s="12">
        <v>5</v>
      </c>
      <c r="I3" s="13"/>
      <c r="J3" s="13"/>
      <c r="K3" s="13"/>
      <c r="L3" s="13"/>
      <c r="M3" s="13"/>
    </row>
    <row r="4" spans="1:18" x14ac:dyDescent="0.35">
      <c r="G4" s="4" t="s">
        <v>1</v>
      </c>
      <c r="H4" s="12">
        <v>34</v>
      </c>
      <c r="I4" s="13"/>
      <c r="J4" s="13"/>
      <c r="K4" s="13"/>
      <c r="L4" s="13"/>
      <c r="M4" s="13"/>
    </row>
    <row r="5" spans="1:18" x14ac:dyDescent="0.35">
      <c r="G5" s="4" t="s">
        <v>33</v>
      </c>
      <c r="H5" s="12" t="s">
        <v>156</v>
      </c>
      <c r="I5" s="13"/>
      <c r="J5" s="13"/>
      <c r="K5" s="13"/>
      <c r="L5" s="13"/>
      <c r="M5" s="13"/>
    </row>
    <row r="6" spans="1:18" x14ac:dyDescent="0.35">
      <c r="C6" s="259"/>
      <c r="D6" s="259"/>
      <c r="E6" s="259"/>
      <c r="F6" s="259"/>
      <c r="G6" s="259"/>
      <c r="H6" s="260"/>
      <c r="I6" s="380"/>
      <c r="J6" s="380"/>
      <c r="K6" s="380"/>
      <c r="L6" s="380"/>
      <c r="M6" s="380"/>
      <c r="N6" s="380"/>
    </row>
    <row r="7" spans="1:18" ht="52" customHeight="1" x14ac:dyDescent="0.35">
      <c r="A7" s="381" t="s">
        <v>35</v>
      </c>
      <c r="B7" s="382" t="s">
        <v>36</v>
      </c>
      <c r="C7" s="325" t="s">
        <v>4</v>
      </c>
      <c r="D7" s="325"/>
      <c r="E7" s="385" t="s">
        <v>5</v>
      </c>
      <c r="F7" s="272" t="s">
        <v>6</v>
      </c>
      <c r="G7" s="273"/>
      <c r="H7" s="273"/>
      <c r="I7" s="273"/>
      <c r="J7" s="273"/>
      <c r="K7" s="273"/>
      <c r="L7" s="273"/>
      <c r="M7" s="273"/>
      <c r="N7" s="273"/>
      <c r="O7" s="326" t="s">
        <v>7</v>
      </c>
      <c r="P7" s="326"/>
      <c r="Q7" s="326"/>
      <c r="R7" s="326"/>
    </row>
    <row r="8" spans="1:18" ht="110.15" customHeight="1" x14ac:dyDescent="0.35">
      <c r="A8" s="381"/>
      <c r="B8" s="383"/>
      <c r="C8" s="275" t="s">
        <v>8</v>
      </c>
      <c r="D8" s="275" t="s">
        <v>9</v>
      </c>
      <c r="E8" s="386"/>
      <c r="F8" s="277" t="s">
        <v>91</v>
      </c>
      <c r="G8" s="278"/>
      <c r="H8" s="281" t="s">
        <v>92</v>
      </c>
      <c r="I8" s="327" t="s">
        <v>93</v>
      </c>
      <c r="J8" s="329" t="s">
        <v>94</v>
      </c>
      <c r="K8" s="331" t="s">
        <v>95</v>
      </c>
      <c r="L8" s="332"/>
      <c r="M8" s="333" t="s">
        <v>135</v>
      </c>
      <c r="N8" s="335" t="s">
        <v>97</v>
      </c>
      <c r="O8" s="336" t="s">
        <v>11</v>
      </c>
      <c r="P8" s="337" t="s">
        <v>12</v>
      </c>
      <c r="Q8" s="338"/>
      <c r="R8" s="338"/>
    </row>
    <row r="9" spans="1:18" ht="40" customHeight="1" x14ac:dyDescent="0.35">
      <c r="A9" s="381"/>
      <c r="B9" s="384"/>
      <c r="C9" s="276"/>
      <c r="D9" s="276"/>
      <c r="E9" s="386"/>
      <c r="F9" s="70" t="s">
        <v>13</v>
      </c>
      <c r="G9" s="16" t="s">
        <v>14</v>
      </c>
      <c r="H9" s="280"/>
      <c r="I9" s="328"/>
      <c r="J9" s="330"/>
      <c r="K9" s="71" t="s">
        <v>98</v>
      </c>
      <c r="L9" s="72" t="s">
        <v>99</v>
      </c>
      <c r="M9" s="334"/>
      <c r="N9" s="335"/>
      <c r="O9" s="336"/>
      <c r="P9" s="69" t="s">
        <v>15</v>
      </c>
      <c r="Q9" s="69" t="s">
        <v>16</v>
      </c>
      <c r="R9" s="69" t="s">
        <v>17</v>
      </c>
    </row>
    <row r="10" spans="1:18" ht="46.5" x14ac:dyDescent="0.35">
      <c r="A10" s="288" t="s">
        <v>40</v>
      </c>
      <c r="B10" s="17" t="s">
        <v>41</v>
      </c>
      <c r="C10" s="18">
        <v>5</v>
      </c>
      <c r="D10" s="18"/>
      <c r="E10" s="19">
        <f t="shared" ref="E10:E20" si="0">C10+D10</f>
        <v>5</v>
      </c>
      <c r="F10" s="28">
        <v>5</v>
      </c>
      <c r="G10" s="29">
        <v>170</v>
      </c>
      <c r="H10" s="22" t="s">
        <v>42</v>
      </c>
      <c r="I10" s="76" t="s">
        <v>19</v>
      </c>
      <c r="J10" s="24" t="s">
        <v>43</v>
      </c>
      <c r="K10" s="25" t="s">
        <v>100</v>
      </c>
      <c r="L10" s="25" t="s">
        <v>100</v>
      </c>
      <c r="M10" s="30" t="s">
        <v>100</v>
      </c>
      <c r="N10" s="23" t="s">
        <v>100</v>
      </c>
      <c r="O10" s="77" t="s">
        <v>157</v>
      </c>
      <c r="P10" s="25"/>
      <c r="Q10" s="96" t="s">
        <v>21</v>
      </c>
      <c r="R10" s="27"/>
    </row>
    <row r="11" spans="1:18" ht="46.5" x14ac:dyDescent="0.35">
      <c r="A11" s="289"/>
      <c r="B11" s="7" t="s">
        <v>45</v>
      </c>
      <c r="C11" s="18">
        <v>4</v>
      </c>
      <c r="D11" s="18"/>
      <c r="E11" s="19">
        <f t="shared" si="0"/>
        <v>4</v>
      </c>
      <c r="F11" s="28">
        <v>4</v>
      </c>
      <c r="G11" s="29">
        <v>136</v>
      </c>
      <c r="H11" s="22" t="s">
        <v>46</v>
      </c>
      <c r="I11" s="76" t="s">
        <v>19</v>
      </c>
      <c r="J11" s="24" t="s">
        <v>43</v>
      </c>
      <c r="K11" s="25" t="s">
        <v>100</v>
      </c>
      <c r="L11" s="25" t="s">
        <v>100</v>
      </c>
      <c r="M11" s="30" t="s">
        <v>100</v>
      </c>
      <c r="N11" s="23" t="s">
        <v>100</v>
      </c>
      <c r="O11" s="78" t="s">
        <v>158</v>
      </c>
      <c r="P11" s="31"/>
      <c r="Q11" s="96" t="s">
        <v>21</v>
      </c>
      <c r="R11" s="33"/>
    </row>
    <row r="12" spans="1:18" ht="46.5" x14ac:dyDescent="0.35">
      <c r="A12" s="79" t="s">
        <v>103</v>
      </c>
      <c r="B12" s="7" t="s">
        <v>104</v>
      </c>
      <c r="C12" s="18">
        <v>2</v>
      </c>
      <c r="D12" s="18"/>
      <c r="E12" s="19">
        <f t="shared" si="0"/>
        <v>2</v>
      </c>
      <c r="F12" s="28">
        <v>2</v>
      </c>
      <c r="G12" s="29">
        <v>68</v>
      </c>
      <c r="H12" s="22" t="s">
        <v>105</v>
      </c>
      <c r="I12" s="76" t="s">
        <v>19</v>
      </c>
      <c r="J12" s="24" t="s">
        <v>106</v>
      </c>
      <c r="K12" s="25" t="s">
        <v>100</v>
      </c>
      <c r="L12" s="25" t="s">
        <v>100</v>
      </c>
      <c r="M12" s="30" t="s">
        <v>100</v>
      </c>
      <c r="N12" s="23" t="s">
        <v>100</v>
      </c>
      <c r="O12" s="78" t="s">
        <v>159</v>
      </c>
      <c r="P12" s="31" t="s">
        <v>21</v>
      </c>
      <c r="Q12" s="96"/>
      <c r="R12" s="33"/>
    </row>
    <row r="13" spans="1:18" ht="49.5" customHeight="1" x14ac:dyDescent="0.35">
      <c r="A13" s="34" t="s">
        <v>48</v>
      </c>
      <c r="B13" s="7" t="s">
        <v>49</v>
      </c>
      <c r="C13" s="18">
        <v>4</v>
      </c>
      <c r="D13" s="18"/>
      <c r="E13" s="19">
        <f t="shared" si="0"/>
        <v>4</v>
      </c>
      <c r="F13" s="28">
        <v>4</v>
      </c>
      <c r="G13" s="29">
        <v>136</v>
      </c>
      <c r="H13" s="22" t="s">
        <v>50</v>
      </c>
      <c r="I13" s="76" t="s">
        <v>19</v>
      </c>
      <c r="J13" s="24" t="s">
        <v>43</v>
      </c>
      <c r="K13" s="25" t="s">
        <v>100</v>
      </c>
      <c r="L13" s="25" t="s">
        <v>100</v>
      </c>
      <c r="M13" s="30" t="s">
        <v>100</v>
      </c>
      <c r="N13" s="23" t="s">
        <v>100</v>
      </c>
      <c r="O13" s="78" t="s">
        <v>160</v>
      </c>
      <c r="P13" s="31"/>
      <c r="Q13" s="96" t="s">
        <v>21</v>
      </c>
      <c r="R13" s="33"/>
    </row>
    <row r="14" spans="1:18" ht="55" customHeight="1" x14ac:dyDescent="0.35">
      <c r="A14" s="37" t="s">
        <v>52</v>
      </c>
      <c r="B14" s="7" t="s">
        <v>53</v>
      </c>
      <c r="C14" s="18">
        <v>2</v>
      </c>
      <c r="D14" s="18"/>
      <c r="E14" s="19">
        <f t="shared" si="0"/>
        <v>2</v>
      </c>
      <c r="F14" s="28">
        <v>2</v>
      </c>
      <c r="G14" s="29">
        <v>68</v>
      </c>
      <c r="H14" s="22" t="s">
        <v>54</v>
      </c>
      <c r="I14" s="76" t="s">
        <v>19</v>
      </c>
      <c r="J14" s="24" t="s">
        <v>43</v>
      </c>
      <c r="K14" s="25" t="s">
        <v>100</v>
      </c>
      <c r="L14" s="25" t="s">
        <v>100</v>
      </c>
      <c r="M14" s="30" t="s">
        <v>100</v>
      </c>
      <c r="N14" s="23" t="s">
        <v>100</v>
      </c>
      <c r="O14" s="78" t="s">
        <v>161</v>
      </c>
      <c r="P14" s="31"/>
      <c r="Q14" s="96" t="s">
        <v>21</v>
      </c>
      <c r="R14" s="33"/>
    </row>
    <row r="15" spans="1:18" ht="88.5" customHeight="1" x14ac:dyDescent="0.35">
      <c r="A15" s="109" t="s">
        <v>162</v>
      </c>
      <c r="B15" s="110" t="s">
        <v>163</v>
      </c>
      <c r="C15" s="18">
        <v>1</v>
      </c>
      <c r="D15" s="18"/>
      <c r="E15" s="19">
        <f t="shared" si="0"/>
        <v>1</v>
      </c>
      <c r="F15" s="28">
        <v>1</v>
      </c>
      <c r="G15" s="29">
        <v>34</v>
      </c>
      <c r="H15" s="22" t="s">
        <v>164</v>
      </c>
      <c r="I15" s="76" t="s">
        <v>19</v>
      </c>
      <c r="J15" s="111">
        <v>4</v>
      </c>
      <c r="K15" s="25" t="s">
        <v>100</v>
      </c>
      <c r="L15" s="25" t="s">
        <v>100</v>
      </c>
      <c r="M15" s="30" t="s">
        <v>100</v>
      </c>
      <c r="N15" s="23" t="s">
        <v>100</v>
      </c>
      <c r="O15" s="40" t="s">
        <v>165</v>
      </c>
      <c r="P15" s="31" t="s">
        <v>21</v>
      </c>
      <c r="Q15" s="96"/>
      <c r="R15" s="33"/>
    </row>
    <row r="16" spans="1:18" ht="46.5" x14ac:dyDescent="0.35">
      <c r="A16" s="290" t="s">
        <v>56</v>
      </c>
      <c r="B16" s="7" t="s">
        <v>25</v>
      </c>
      <c r="C16" s="18">
        <v>1</v>
      </c>
      <c r="D16" s="18"/>
      <c r="E16" s="19">
        <f t="shared" si="0"/>
        <v>1</v>
      </c>
      <c r="F16" s="28">
        <v>1</v>
      </c>
      <c r="G16" s="29">
        <v>34</v>
      </c>
      <c r="H16" s="22" t="s">
        <v>57</v>
      </c>
      <c r="I16" s="76" t="s">
        <v>19</v>
      </c>
      <c r="J16" s="24" t="s">
        <v>43</v>
      </c>
      <c r="K16" s="25" t="s">
        <v>100</v>
      </c>
      <c r="L16" s="25" t="s">
        <v>100</v>
      </c>
      <c r="M16" s="30" t="s">
        <v>100</v>
      </c>
      <c r="N16" s="23" t="s">
        <v>100</v>
      </c>
      <c r="O16" s="78" t="s">
        <v>166</v>
      </c>
      <c r="P16" s="31"/>
      <c r="Q16" s="96" t="s">
        <v>21</v>
      </c>
      <c r="R16" s="33"/>
    </row>
    <row r="17" spans="1:18" ht="77.5" x14ac:dyDescent="0.35">
      <c r="A17" s="290"/>
      <c r="B17" s="7" t="s">
        <v>59</v>
      </c>
      <c r="C17" s="18">
        <v>1</v>
      </c>
      <c r="D17" s="18"/>
      <c r="E17" s="19">
        <f t="shared" si="0"/>
        <v>1</v>
      </c>
      <c r="F17" s="28">
        <v>1</v>
      </c>
      <c r="G17" s="29">
        <v>34</v>
      </c>
      <c r="H17" s="22" t="s">
        <v>60</v>
      </c>
      <c r="I17" s="76" t="s">
        <v>19</v>
      </c>
      <c r="J17" s="24" t="s">
        <v>43</v>
      </c>
      <c r="K17" s="25" t="s">
        <v>100</v>
      </c>
      <c r="L17" s="25" t="s">
        <v>100</v>
      </c>
      <c r="M17" s="30" t="s">
        <v>100</v>
      </c>
      <c r="N17" s="23" t="s">
        <v>100</v>
      </c>
      <c r="O17" s="78" t="s">
        <v>167</v>
      </c>
      <c r="P17" s="31"/>
      <c r="Q17" s="96" t="s">
        <v>21</v>
      </c>
      <c r="R17" s="33"/>
    </row>
    <row r="18" spans="1:18" ht="46.5" x14ac:dyDescent="0.35">
      <c r="A18" s="37" t="s">
        <v>26</v>
      </c>
      <c r="B18" s="7" t="s">
        <v>62</v>
      </c>
      <c r="C18" s="18">
        <v>1</v>
      </c>
      <c r="D18" s="18"/>
      <c r="E18" s="19">
        <f t="shared" si="0"/>
        <v>1</v>
      </c>
      <c r="F18" s="28">
        <v>1</v>
      </c>
      <c r="G18" s="29">
        <v>34</v>
      </c>
      <c r="H18" s="253" t="s">
        <v>460</v>
      </c>
      <c r="I18" s="76" t="s">
        <v>19</v>
      </c>
      <c r="J18" s="24" t="s">
        <v>43</v>
      </c>
      <c r="K18" s="25" t="s">
        <v>100</v>
      </c>
      <c r="L18" s="25" t="s">
        <v>100</v>
      </c>
      <c r="M18" s="30" t="s">
        <v>100</v>
      </c>
      <c r="N18" s="23" t="s">
        <v>100</v>
      </c>
      <c r="O18" s="78" t="s">
        <v>168</v>
      </c>
      <c r="P18" s="31"/>
      <c r="Q18" s="96" t="s">
        <v>21</v>
      </c>
      <c r="R18" s="33"/>
    </row>
    <row r="19" spans="1:18" ht="31" x14ac:dyDescent="0.35">
      <c r="A19" s="37" t="s">
        <v>64</v>
      </c>
      <c r="B19" s="7" t="s">
        <v>64</v>
      </c>
      <c r="C19" s="18">
        <v>2</v>
      </c>
      <c r="D19" s="18"/>
      <c r="E19" s="19">
        <f t="shared" si="0"/>
        <v>2</v>
      </c>
      <c r="F19" s="28">
        <v>2</v>
      </c>
      <c r="G19" s="29">
        <v>68</v>
      </c>
      <c r="H19" s="22" t="s">
        <v>65</v>
      </c>
      <c r="I19" s="30"/>
      <c r="J19" s="24" t="s">
        <v>43</v>
      </c>
      <c r="K19" s="25" t="s">
        <v>100</v>
      </c>
      <c r="L19" s="25" t="s">
        <v>100</v>
      </c>
      <c r="M19" s="30" t="s">
        <v>100</v>
      </c>
      <c r="N19" s="23" t="s">
        <v>100</v>
      </c>
      <c r="O19" s="97" t="s">
        <v>144</v>
      </c>
      <c r="P19" s="31"/>
      <c r="Q19" s="96" t="s">
        <v>21</v>
      </c>
      <c r="R19" s="33"/>
    </row>
    <row r="20" spans="1:18" ht="39.75" customHeight="1" x14ac:dyDescent="0.45">
      <c r="A20" s="291" t="s">
        <v>29</v>
      </c>
      <c r="B20" s="292"/>
      <c r="C20" s="9">
        <f>SUM(C10:C19)</f>
        <v>23</v>
      </c>
      <c r="D20" s="9">
        <f>SUM(D10:D19)</f>
        <v>0</v>
      </c>
      <c r="E20" s="41">
        <f t="shared" si="0"/>
        <v>23</v>
      </c>
      <c r="F20" s="42" t="s">
        <v>67</v>
      </c>
      <c r="G20" s="43" t="s">
        <v>68</v>
      </c>
      <c r="P20" s="44"/>
      <c r="Q20" s="44"/>
    </row>
    <row r="21" spans="1:18" ht="21" x14ac:dyDescent="0.5">
      <c r="A21" s="10" t="s">
        <v>69</v>
      </c>
      <c r="B21" s="10"/>
      <c r="C21" s="45">
        <v>23</v>
      </c>
      <c r="D21" s="45">
        <v>0</v>
      </c>
      <c r="E21" s="45">
        <v>23</v>
      </c>
      <c r="F21" s="46">
        <v>8</v>
      </c>
      <c r="G21" s="46">
        <v>31</v>
      </c>
      <c r="P21" s="44"/>
      <c r="Q21" s="44"/>
    </row>
    <row r="22" spans="1:18" ht="21" x14ac:dyDescent="0.5">
      <c r="A22" s="10" t="s">
        <v>114</v>
      </c>
      <c r="B22" s="10"/>
      <c r="C22" s="45">
        <v>23</v>
      </c>
      <c r="D22" s="45">
        <v>3</v>
      </c>
      <c r="E22" s="45">
        <v>26</v>
      </c>
      <c r="F22" s="46">
        <v>5</v>
      </c>
      <c r="G22" s="46">
        <v>31</v>
      </c>
      <c r="P22" s="44"/>
      <c r="Q22" s="44"/>
    </row>
    <row r="23" spans="1:18" x14ac:dyDescent="0.35">
      <c r="P23" s="44"/>
      <c r="Q23" s="44"/>
    </row>
    <row r="24" spans="1:18" x14ac:dyDescent="0.35">
      <c r="A24" s="387" t="s">
        <v>169</v>
      </c>
      <c r="B24" s="387"/>
    </row>
    <row r="25" spans="1:18" ht="48.75" customHeight="1" x14ac:dyDescent="0.35">
      <c r="A25" s="47" t="s">
        <v>70</v>
      </c>
      <c r="B25" s="82" t="s">
        <v>71</v>
      </c>
      <c r="C25" s="83" t="s">
        <v>72</v>
      </c>
      <c r="D25" s="339" t="s">
        <v>73</v>
      </c>
      <c r="E25" s="340"/>
      <c r="F25" s="340"/>
      <c r="G25" s="341"/>
      <c r="H25" s="388" t="s">
        <v>74</v>
      </c>
      <c r="I25" s="389"/>
      <c r="J25" s="389"/>
      <c r="K25" s="390"/>
    </row>
    <row r="26" spans="1:18" s="13" customFormat="1" ht="36.75" customHeight="1" x14ac:dyDescent="0.35">
      <c r="A26" s="65" t="s">
        <v>170</v>
      </c>
      <c r="B26" s="112" t="s">
        <v>171</v>
      </c>
      <c r="C26" s="60">
        <v>1</v>
      </c>
      <c r="D26" s="314" t="s">
        <v>88</v>
      </c>
      <c r="E26" s="315"/>
      <c r="F26" s="315"/>
      <c r="G26" s="350"/>
      <c r="H26" s="391" t="s">
        <v>172</v>
      </c>
      <c r="I26" s="348"/>
      <c r="J26" s="348"/>
      <c r="K26" s="349"/>
    </row>
    <row r="27" spans="1:18" s="13" customFormat="1" ht="30" customHeight="1" x14ac:dyDescent="0.35">
      <c r="A27" s="65" t="s">
        <v>79</v>
      </c>
      <c r="B27" s="112" t="s">
        <v>115</v>
      </c>
      <c r="C27" s="60">
        <v>1</v>
      </c>
      <c r="D27" s="364" t="s">
        <v>81</v>
      </c>
      <c r="E27" s="365"/>
      <c r="F27" s="365"/>
      <c r="G27" s="366"/>
      <c r="H27" s="354" t="s">
        <v>145</v>
      </c>
      <c r="I27" s="355"/>
      <c r="J27" s="355"/>
      <c r="K27" s="356"/>
    </row>
    <row r="28" spans="1:18" s="13" customFormat="1" ht="34.5" customHeight="1" x14ac:dyDescent="0.35">
      <c r="A28" s="65" t="s">
        <v>79</v>
      </c>
      <c r="B28" s="86" t="s">
        <v>117</v>
      </c>
      <c r="C28" s="60">
        <v>1</v>
      </c>
      <c r="D28" s="314" t="s">
        <v>84</v>
      </c>
      <c r="E28" s="315"/>
      <c r="F28" s="315"/>
      <c r="G28" s="350"/>
      <c r="H28" s="347" t="s">
        <v>118</v>
      </c>
      <c r="I28" s="348"/>
      <c r="J28" s="348"/>
      <c r="K28" s="349"/>
    </row>
    <row r="29" spans="1:18" s="13" customFormat="1" ht="46.5" x14ac:dyDescent="0.35">
      <c r="A29" s="113" t="s">
        <v>75</v>
      </c>
      <c r="B29" s="114" t="s">
        <v>119</v>
      </c>
      <c r="C29" s="64">
        <v>1</v>
      </c>
      <c r="D29" s="392" t="s">
        <v>120</v>
      </c>
      <c r="E29" s="393"/>
      <c r="F29" s="393"/>
      <c r="G29" s="394"/>
      <c r="H29" s="347" t="s">
        <v>121</v>
      </c>
      <c r="I29" s="348"/>
      <c r="J29" s="348"/>
      <c r="K29" s="349"/>
    </row>
    <row r="30" spans="1:18" s="13" customFormat="1" ht="31" x14ac:dyDescent="0.35">
      <c r="A30" s="92" t="s">
        <v>170</v>
      </c>
      <c r="B30" s="86" t="s">
        <v>173</v>
      </c>
      <c r="C30" s="60">
        <v>1</v>
      </c>
      <c r="D30" s="314" t="s">
        <v>88</v>
      </c>
      <c r="E30" s="315"/>
      <c r="F30" s="315"/>
      <c r="G30" s="350"/>
      <c r="H30" s="347" t="s">
        <v>121</v>
      </c>
      <c r="I30" s="348"/>
      <c r="J30" s="348"/>
      <c r="K30" s="349"/>
    </row>
    <row r="31" spans="1:18" s="13" customFormat="1" ht="46.5" x14ac:dyDescent="0.35">
      <c r="A31" s="94" t="s">
        <v>122</v>
      </c>
      <c r="B31" s="92" t="s">
        <v>132</v>
      </c>
      <c r="C31" s="93">
        <v>1</v>
      </c>
      <c r="D31" s="314" t="s">
        <v>124</v>
      </c>
      <c r="E31" s="315"/>
      <c r="F31" s="315"/>
      <c r="G31" s="350"/>
      <c r="H31" s="347" t="s">
        <v>133</v>
      </c>
      <c r="I31" s="348"/>
      <c r="J31" s="348"/>
      <c r="K31" s="349"/>
    </row>
    <row r="32" spans="1:18" s="13" customFormat="1" ht="201.5" x14ac:dyDescent="0.35">
      <c r="A32" s="56" t="s">
        <v>128</v>
      </c>
      <c r="B32" s="115" t="s">
        <v>129</v>
      </c>
      <c r="C32" s="60">
        <v>1</v>
      </c>
      <c r="D32" s="314" t="s">
        <v>130</v>
      </c>
      <c r="E32" s="315"/>
      <c r="F32" s="315"/>
      <c r="G32" s="350"/>
      <c r="H32" s="347" t="s">
        <v>121</v>
      </c>
      <c r="I32" s="348"/>
      <c r="J32" s="348"/>
      <c r="K32" s="349"/>
    </row>
    <row r="33" spans="1:11" s="13" customFormat="1" ht="46.5" x14ac:dyDescent="0.35">
      <c r="A33" s="94" t="s">
        <v>122</v>
      </c>
      <c r="B33" s="95" t="s">
        <v>123</v>
      </c>
      <c r="C33" s="60">
        <v>1</v>
      </c>
      <c r="D33" s="314" t="s">
        <v>124</v>
      </c>
      <c r="E33" s="315"/>
      <c r="F33" s="315"/>
      <c r="G33" s="350"/>
      <c r="H33" s="347" t="s">
        <v>121</v>
      </c>
      <c r="I33" s="348"/>
      <c r="J33" s="348"/>
      <c r="K33" s="349"/>
    </row>
    <row r="34" spans="1:11" s="13" customFormat="1" ht="15.5" x14ac:dyDescent="0.35">
      <c r="A34" s="95"/>
      <c r="B34" s="95"/>
      <c r="C34" s="60"/>
      <c r="D34" s="314"/>
      <c r="E34" s="315"/>
      <c r="F34" s="315"/>
      <c r="G34" s="350"/>
      <c r="H34" s="362"/>
      <c r="I34" s="363"/>
      <c r="J34" s="363"/>
      <c r="K34" s="363"/>
    </row>
    <row r="35" spans="1:11" s="13" customFormat="1" ht="15.5" x14ac:dyDescent="0.35">
      <c r="A35" s="95"/>
      <c r="B35" s="95"/>
      <c r="C35" s="60"/>
      <c r="D35" s="314"/>
      <c r="E35" s="315"/>
      <c r="F35" s="315"/>
      <c r="G35" s="350"/>
      <c r="H35" s="362"/>
      <c r="I35" s="363"/>
      <c r="J35" s="363"/>
      <c r="K35" s="363"/>
    </row>
    <row r="36" spans="1:11" s="13" customFormat="1" ht="15.5" x14ac:dyDescent="0.35">
      <c r="A36" s="95"/>
      <c r="B36" s="95"/>
      <c r="C36" s="60"/>
      <c r="D36" s="314"/>
      <c r="E36" s="315"/>
      <c r="F36" s="315"/>
      <c r="G36" s="350"/>
      <c r="H36" s="362"/>
      <c r="I36" s="363"/>
      <c r="J36" s="363"/>
      <c r="K36" s="363"/>
    </row>
    <row r="37" spans="1:11" s="13" customFormat="1" ht="15.5" x14ac:dyDescent="0.35">
      <c r="A37" s="95"/>
      <c r="B37" s="95"/>
      <c r="C37" s="60"/>
      <c r="D37" s="314"/>
      <c r="E37" s="315"/>
      <c r="F37" s="315"/>
      <c r="G37" s="350"/>
      <c r="H37" s="362"/>
      <c r="I37" s="363"/>
      <c r="J37" s="363"/>
      <c r="K37" s="363"/>
    </row>
    <row r="38" spans="1:11" ht="18.5" x14ac:dyDescent="0.45">
      <c r="B38" s="67" t="s">
        <v>29</v>
      </c>
      <c r="C38" s="68">
        <f>SUM(C26:C37)</f>
        <v>8</v>
      </c>
    </row>
    <row r="41" spans="1:11" x14ac:dyDescent="0.35">
      <c r="C41" t="s">
        <v>174</v>
      </c>
    </row>
  </sheetData>
  <sheetProtection formatRows="0"/>
  <mergeCells count="50">
    <mergeCell ref="D37:G37"/>
    <mergeCell ref="H37:K37"/>
    <mergeCell ref="D34:G34"/>
    <mergeCell ref="H34:K34"/>
    <mergeCell ref="D35:G35"/>
    <mergeCell ref="H35:K35"/>
    <mergeCell ref="D36:G36"/>
    <mergeCell ref="H36:K36"/>
    <mergeCell ref="D31:G31"/>
    <mergeCell ref="H31:K31"/>
    <mergeCell ref="D32:G32"/>
    <mergeCell ref="H32:K32"/>
    <mergeCell ref="D33:G33"/>
    <mergeCell ref="H33:K33"/>
    <mergeCell ref="D28:G28"/>
    <mergeCell ref="H28:K28"/>
    <mergeCell ref="D29:G29"/>
    <mergeCell ref="H29:K29"/>
    <mergeCell ref="D30:G30"/>
    <mergeCell ref="H30:K30"/>
    <mergeCell ref="H25:K25"/>
    <mergeCell ref="D26:G26"/>
    <mergeCell ref="H26:K26"/>
    <mergeCell ref="D27:G27"/>
    <mergeCell ref="H27:K27"/>
    <mergeCell ref="A10:A11"/>
    <mergeCell ref="A16:A17"/>
    <mergeCell ref="A20:B20"/>
    <mergeCell ref="A24:B24"/>
    <mergeCell ref="D25:G25"/>
    <mergeCell ref="O7:R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R8"/>
    <mergeCell ref="C2:N2"/>
    <mergeCell ref="C6:G6"/>
    <mergeCell ref="H6:N6"/>
    <mergeCell ref="A7:A9"/>
    <mergeCell ref="B7:B9"/>
    <mergeCell ref="C7:D7"/>
    <mergeCell ref="E7:E9"/>
    <mergeCell ref="F7:N7"/>
  </mergeCells>
  <hyperlinks>
    <hyperlink ref="H10" r:id="rId1"/>
    <hyperlink ref="H11" r:id="rId2"/>
    <hyperlink ref="H12" r:id="rId3"/>
    <hyperlink ref="H13" r:id="rId4"/>
    <hyperlink ref="H14" r:id="rId5"/>
    <hyperlink ref="H15" r:id="rId6"/>
    <hyperlink ref="H16" r:id="rId7"/>
    <hyperlink ref="H17" r:id="rId8"/>
    <hyperlink ref="H19" r:id="rId9"/>
    <hyperlink ref="H18" r:id="rId10"/>
  </hyperlinks>
  <pageMargins left="0.19685039370078738" right="0.15748031496062992" top="0.31496062992125984" bottom="0.31496062992125984" header="0.31496062992125984" footer="0.31496062992125984"/>
  <pageSetup paperSize="9" scale="43" fitToHeight="5" orientation="landscape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zoomScale="70" workbookViewId="0">
      <pane xSplit="2" ySplit="9" topLeftCell="D22" activePane="bottomRight" state="frozen"/>
      <selection activeCell="D37" sqref="D37:G37"/>
      <selection pane="topRight"/>
      <selection pane="bottomLeft"/>
      <selection pane="bottomRight" activeCell="I24" sqref="I24"/>
    </sheetView>
  </sheetViews>
  <sheetFormatPr defaultColWidth="8.81640625" defaultRowHeight="14.5" x14ac:dyDescent="0.35"/>
  <cols>
    <col min="1" max="1" width="22" customWidth="1"/>
    <col min="2" max="2" width="27.26953125" customWidth="1"/>
    <col min="3" max="3" width="9.1796875" customWidth="1"/>
    <col min="4" max="4" width="9" customWidth="1"/>
    <col min="8" max="8" width="36" customWidth="1"/>
    <col min="9" max="9" width="15.453125" customWidth="1"/>
    <col min="13" max="13" width="22.453125" customWidth="1"/>
    <col min="14" max="14" width="20.453125" customWidth="1"/>
    <col min="15" max="15" width="34.1796875" customWidth="1"/>
    <col min="16" max="16" width="16.81640625" customWidth="1"/>
    <col min="17" max="17" width="18.26953125" customWidth="1"/>
    <col min="18" max="18" width="20" customWidth="1"/>
  </cols>
  <sheetData>
    <row r="1" spans="1:18" ht="9" customHeight="1" x14ac:dyDescent="0.4">
      <c r="C1" s="1"/>
    </row>
    <row r="2" spans="1:18" ht="20" x14ac:dyDescent="0.4">
      <c r="A2" s="3"/>
      <c r="C2" s="258" t="s">
        <v>176</v>
      </c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</row>
    <row r="3" spans="1:18" ht="20" x14ac:dyDescent="0.4">
      <c r="A3" s="3"/>
      <c r="G3" s="4" t="s">
        <v>0</v>
      </c>
      <c r="H3" s="12">
        <v>5</v>
      </c>
      <c r="I3" s="13"/>
      <c r="J3" s="13"/>
      <c r="K3" s="13"/>
      <c r="L3" s="13"/>
      <c r="M3" s="13"/>
    </row>
    <row r="4" spans="1:18" x14ac:dyDescent="0.35">
      <c r="G4" s="4" t="s">
        <v>1</v>
      </c>
      <c r="H4" s="12">
        <v>34</v>
      </c>
      <c r="I4" s="13"/>
      <c r="J4" s="13"/>
      <c r="K4" s="13"/>
      <c r="L4" s="13"/>
      <c r="M4" s="13"/>
    </row>
    <row r="5" spans="1:18" x14ac:dyDescent="0.35">
      <c r="G5" s="4" t="s">
        <v>33</v>
      </c>
      <c r="H5" s="12" t="s">
        <v>2</v>
      </c>
      <c r="I5" s="13"/>
      <c r="J5" s="13"/>
      <c r="K5" s="13"/>
      <c r="L5" s="13"/>
      <c r="M5" s="13"/>
    </row>
    <row r="7" spans="1:18" ht="54" customHeight="1" x14ac:dyDescent="0.35">
      <c r="A7" s="395" t="s">
        <v>35</v>
      </c>
      <c r="B7" s="382" t="s">
        <v>36</v>
      </c>
      <c r="C7" s="325" t="s">
        <v>4</v>
      </c>
      <c r="D7" s="325"/>
      <c r="E7" s="385" t="s">
        <v>5</v>
      </c>
      <c r="F7" s="272" t="s">
        <v>6</v>
      </c>
      <c r="G7" s="273"/>
      <c r="H7" s="273"/>
      <c r="I7" s="273"/>
      <c r="J7" s="273"/>
      <c r="K7" s="273"/>
      <c r="L7" s="273"/>
      <c r="M7" s="273"/>
      <c r="N7" s="273"/>
      <c r="O7" s="326" t="s">
        <v>7</v>
      </c>
      <c r="P7" s="326"/>
      <c r="Q7" s="326"/>
      <c r="R7" s="326"/>
    </row>
    <row r="8" spans="1:18" ht="112" customHeight="1" x14ac:dyDescent="0.35">
      <c r="A8" s="396"/>
      <c r="B8" s="383"/>
      <c r="C8" s="275" t="s">
        <v>8</v>
      </c>
      <c r="D8" s="275" t="s">
        <v>9</v>
      </c>
      <c r="E8" s="386"/>
      <c r="F8" s="277" t="s">
        <v>177</v>
      </c>
      <c r="G8" s="278"/>
      <c r="H8" s="281" t="s">
        <v>38</v>
      </c>
      <c r="I8" s="327" t="s">
        <v>178</v>
      </c>
      <c r="J8" s="329" t="s">
        <v>94</v>
      </c>
      <c r="K8" s="331" t="s">
        <v>95</v>
      </c>
      <c r="L8" s="332"/>
      <c r="M8" s="333" t="s">
        <v>179</v>
      </c>
      <c r="N8" s="335" t="s">
        <v>97</v>
      </c>
      <c r="O8" s="336" t="s">
        <v>11</v>
      </c>
      <c r="P8" s="337" t="s">
        <v>12</v>
      </c>
      <c r="Q8" s="338"/>
      <c r="R8" s="338"/>
    </row>
    <row r="9" spans="1:18" ht="43" customHeight="1" x14ac:dyDescent="0.35">
      <c r="A9" s="397"/>
      <c r="B9" s="384"/>
      <c r="C9" s="276"/>
      <c r="D9" s="276"/>
      <c r="E9" s="386"/>
      <c r="F9" s="70" t="s">
        <v>13</v>
      </c>
      <c r="G9" s="116" t="s">
        <v>14</v>
      </c>
      <c r="H9" s="280"/>
      <c r="I9" s="398"/>
      <c r="J9" s="330"/>
      <c r="K9" s="71" t="s">
        <v>98</v>
      </c>
      <c r="L9" s="72" t="s">
        <v>99</v>
      </c>
      <c r="M9" s="334"/>
      <c r="N9" s="335"/>
      <c r="O9" s="336"/>
      <c r="P9" s="69" t="s">
        <v>15</v>
      </c>
      <c r="Q9" s="69" t="s">
        <v>16</v>
      </c>
      <c r="R9" s="69" t="s">
        <v>17</v>
      </c>
    </row>
    <row r="10" spans="1:18" ht="62" x14ac:dyDescent="0.35">
      <c r="A10" s="288" t="s">
        <v>180</v>
      </c>
      <c r="B10" s="6" t="s">
        <v>41</v>
      </c>
      <c r="C10" s="18">
        <v>5</v>
      </c>
      <c r="D10" s="18"/>
      <c r="E10" s="19">
        <f t="shared" ref="E10:E22" si="0">C10+D10</f>
        <v>5</v>
      </c>
      <c r="F10" s="28">
        <v>5</v>
      </c>
      <c r="G10" s="36">
        <v>170</v>
      </c>
      <c r="H10" s="22" t="s">
        <v>181</v>
      </c>
      <c r="I10" s="30" t="s">
        <v>19</v>
      </c>
      <c r="J10" s="24" t="s">
        <v>20</v>
      </c>
      <c r="K10" s="25" t="s">
        <v>100</v>
      </c>
      <c r="L10" s="31" t="s">
        <v>100</v>
      </c>
      <c r="M10" s="23" t="s">
        <v>100</v>
      </c>
      <c r="N10" s="76" t="s">
        <v>100</v>
      </c>
      <c r="O10" s="23" t="s">
        <v>182</v>
      </c>
      <c r="P10" s="25" t="s">
        <v>21</v>
      </c>
      <c r="Q10" s="27"/>
      <c r="R10" s="27"/>
    </row>
    <row r="11" spans="1:18" ht="46.5" x14ac:dyDescent="0.35">
      <c r="A11" s="289"/>
      <c r="B11" s="7" t="s">
        <v>183</v>
      </c>
      <c r="C11" s="18">
        <v>3</v>
      </c>
      <c r="D11" s="18"/>
      <c r="E11" s="19">
        <f t="shared" si="0"/>
        <v>3</v>
      </c>
      <c r="F11" s="28">
        <v>3</v>
      </c>
      <c r="G11" s="36">
        <v>102</v>
      </c>
      <c r="H11" s="253" t="s">
        <v>454</v>
      </c>
      <c r="I11" s="30" t="s">
        <v>19</v>
      </c>
      <c r="J11" s="24" t="s">
        <v>20</v>
      </c>
      <c r="K11" s="25" t="s">
        <v>100</v>
      </c>
      <c r="L11" s="31" t="s">
        <v>100</v>
      </c>
      <c r="M11" s="23" t="s">
        <v>100</v>
      </c>
      <c r="N11" s="76" t="s">
        <v>100</v>
      </c>
      <c r="O11" s="23" t="s">
        <v>184</v>
      </c>
      <c r="P11" s="25" t="s">
        <v>21</v>
      </c>
      <c r="Q11" s="33"/>
      <c r="R11" s="33"/>
    </row>
    <row r="12" spans="1:18" ht="46.5" x14ac:dyDescent="0.35">
      <c r="A12" s="79" t="s">
        <v>185</v>
      </c>
      <c r="B12" s="7" t="s">
        <v>104</v>
      </c>
      <c r="C12" s="18">
        <v>3</v>
      </c>
      <c r="D12" s="18"/>
      <c r="E12" s="19">
        <f t="shared" si="0"/>
        <v>3</v>
      </c>
      <c r="F12" s="28">
        <v>3</v>
      </c>
      <c r="G12" s="36">
        <v>102</v>
      </c>
      <c r="H12" s="117" t="s">
        <v>186</v>
      </c>
      <c r="I12" s="30" t="s">
        <v>19</v>
      </c>
      <c r="J12" s="24" t="s">
        <v>20</v>
      </c>
      <c r="K12" s="25" t="s">
        <v>100</v>
      </c>
      <c r="L12" s="31" t="s">
        <v>100</v>
      </c>
      <c r="M12" s="23" t="s">
        <v>100</v>
      </c>
      <c r="N12" s="76" t="s">
        <v>100</v>
      </c>
      <c r="O12" s="30" t="s">
        <v>187</v>
      </c>
      <c r="P12" s="25" t="s">
        <v>21</v>
      </c>
      <c r="Q12" s="33"/>
      <c r="R12" s="33"/>
    </row>
    <row r="13" spans="1:18" ht="51" customHeight="1" x14ac:dyDescent="0.35">
      <c r="A13" s="290" t="s">
        <v>48</v>
      </c>
      <c r="B13" s="7" t="s">
        <v>49</v>
      </c>
      <c r="C13" s="18">
        <v>5</v>
      </c>
      <c r="D13" s="18"/>
      <c r="E13" s="19">
        <f t="shared" si="0"/>
        <v>5</v>
      </c>
      <c r="F13" s="28">
        <v>5</v>
      </c>
      <c r="G13" s="36">
        <v>170</v>
      </c>
      <c r="H13" s="22" t="s">
        <v>188</v>
      </c>
      <c r="I13" s="30" t="s">
        <v>19</v>
      </c>
      <c r="J13" s="24" t="s">
        <v>189</v>
      </c>
      <c r="K13" s="25" t="s">
        <v>100</v>
      </c>
      <c r="L13" s="31" t="s">
        <v>100</v>
      </c>
      <c r="M13" s="23" t="s">
        <v>100</v>
      </c>
      <c r="N13" s="76" t="s">
        <v>100</v>
      </c>
      <c r="O13" s="30" t="s">
        <v>190</v>
      </c>
      <c r="P13" s="25" t="s">
        <v>21</v>
      </c>
      <c r="Q13" s="33"/>
      <c r="R13" s="33"/>
    </row>
    <row r="14" spans="1:18" ht="23.25" customHeight="1" x14ac:dyDescent="0.35">
      <c r="A14" s="290"/>
      <c r="B14" s="118" t="s">
        <v>24</v>
      </c>
      <c r="C14" s="18"/>
      <c r="D14" s="18"/>
      <c r="E14" s="19">
        <f t="shared" si="0"/>
        <v>0</v>
      </c>
      <c r="F14" s="28"/>
      <c r="G14" s="36"/>
      <c r="H14" s="30"/>
      <c r="I14" s="30"/>
      <c r="J14" s="24"/>
      <c r="K14" s="31"/>
      <c r="L14" s="31"/>
      <c r="M14" s="30"/>
      <c r="N14" s="30"/>
      <c r="O14" s="30"/>
      <c r="P14" s="31"/>
      <c r="Q14" s="33"/>
      <c r="R14" s="33"/>
    </row>
    <row r="15" spans="1:18" ht="62" x14ac:dyDescent="0.35">
      <c r="A15" s="290" t="s">
        <v>191</v>
      </c>
      <c r="B15" s="7" t="s">
        <v>192</v>
      </c>
      <c r="C15" s="18">
        <v>2</v>
      </c>
      <c r="D15" s="18"/>
      <c r="E15" s="19">
        <f t="shared" si="0"/>
        <v>2</v>
      </c>
      <c r="F15" s="28">
        <v>2</v>
      </c>
      <c r="G15" s="36">
        <v>68</v>
      </c>
      <c r="H15" s="22" t="s">
        <v>193</v>
      </c>
      <c r="I15" s="30" t="s">
        <v>19</v>
      </c>
      <c r="J15" s="24" t="s">
        <v>20</v>
      </c>
      <c r="K15" s="25" t="s">
        <v>100</v>
      </c>
      <c r="L15" s="31" t="s">
        <v>100</v>
      </c>
      <c r="M15" s="23" t="s">
        <v>100</v>
      </c>
      <c r="N15" s="76" t="s">
        <v>100</v>
      </c>
      <c r="O15" s="30" t="s">
        <v>194</v>
      </c>
      <c r="P15" s="25" t="s">
        <v>21</v>
      </c>
      <c r="Q15" s="33"/>
      <c r="R15" s="33"/>
    </row>
    <row r="16" spans="1:18" ht="48.75" customHeight="1" x14ac:dyDescent="0.35">
      <c r="A16" s="290"/>
      <c r="B16" s="7" t="s">
        <v>195</v>
      </c>
      <c r="C16" s="18">
        <v>1</v>
      </c>
      <c r="D16" s="18"/>
      <c r="E16" s="19">
        <f t="shared" si="0"/>
        <v>1</v>
      </c>
      <c r="F16" s="28">
        <v>1</v>
      </c>
      <c r="G16" s="36">
        <v>34</v>
      </c>
      <c r="H16" s="22" t="s">
        <v>196</v>
      </c>
      <c r="I16" s="30" t="s">
        <v>19</v>
      </c>
      <c r="J16" s="24" t="s">
        <v>20</v>
      </c>
      <c r="K16" s="25" t="s">
        <v>100</v>
      </c>
      <c r="L16" s="31" t="s">
        <v>100</v>
      </c>
      <c r="M16" s="23" t="s">
        <v>100</v>
      </c>
      <c r="N16" s="76" t="s">
        <v>100</v>
      </c>
      <c r="O16" s="30" t="s">
        <v>197</v>
      </c>
      <c r="P16" s="25" t="s">
        <v>21</v>
      </c>
      <c r="Q16" s="33"/>
      <c r="R16" s="33"/>
    </row>
    <row r="17" spans="1:18" ht="82.5" customHeight="1" x14ac:dyDescent="0.35">
      <c r="A17" s="37" t="s">
        <v>198</v>
      </c>
      <c r="B17" s="7" t="s">
        <v>199</v>
      </c>
      <c r="C17" s="18">
        <v>1</v>
      </c>
      <c r="D17" s="18"/>
      <c r="E17" s="19">
        <f t="shared" si="0"/>
        <v>1</v>
      </c>
      <c r="F17" s="28">
        <v>1</v>
      </c>
      <c r="G17" s="36">
        <v>34</v>
      </c>
      <c r="H17" s="22" t="s">
        <v>200</v>
      </c>
      <c r="I17" s="30" t="s">
        <v>19</v>
      </c>
      <c r="J17" s="24" t="s">
        <v>20</v>
      </c>
      <c r="K17" s="25" t="s">
        <v>100</v>
      </c>
      <c r="L17" s="31" t="s">
        <v>100</v>
      </c>
      <c r="M17" s="23" t="s">
        <v>100</v>
      </c>
      <c r="N17" s="76" t="s">
        <v>100</v>
      </c>
      <c r="O17" s="30" t="s">
        <v>201</v>
      </c>
      <c r="P17" s="25" t="s">
        <v>21</v>
      </c>
      <c r="Q17" s="33"/>
      <c r="R17" s="33"/>
    </row>
    <row r="18" spans="1:18" ht="72" customHeight="1" x14ac:dyDescent="0.35">
      <c r="A18" s="290" t="s">
        <v>202</v>
      </c>
      <c r="B18" s="399"/>
      <c r="C18" s="18">
        <v>1</v>
      </c>
      <c r="D18" s="18"/>
      <c r="E18" s="19">
        <f t="shared" si="0"/>
        <v>1</v>
      </c>
      <c r="F18" s="28">
        <v>1</v>
      </c>
      <c r="G18" s="36">
        <v>34</v>
      </c>
      <c r="H18" s="22" t="s">
        <v>203</v>
      </c>
      <c r="I18" s="30" t="s">
        <v>19</v>
      </c>
      <c r="J18" s="24" t="s">
        <v>189</v>
      </c>
      <c r="K18" s="25" t="s">
        <v>100</v>
      </c>
      <c r="L18" s="31" t="s">
        <v>100</v>
      </c>
      <c r="M18" s="23" t="s">
        <v>100</v>
      </c>
      <c r="N18" s="76" t="s">
        <v>100</v>
      </c>
      <c r="O18" s="119" t="s">
        <v>204</v>
      </c>
      <c r="P18" s="120"/>
      <c r="Q18" s="33" t="s">
        <v>21</v>
      </c>
      <c r="R18" s="33"/>
    </row>
    <row r="19" spans="1:18" ht="52.5" customHeight="1" x14ac:dyDescent="0.35">
      <c r="A19" s="290" t="s">
        <v>56</v>
      </c>
      <c r="B19" s="7" t="s">
        <v>25</v>
      </c>
      <c r="C19" s="18">
        <v>1</v>
      </c>
      <c r="D19" s="18"/>
      <c r="E19" s="19">
        <f t="shared" si="0"/>
        <v>1</v>
      </c>
      <c r="F19" s="28">
        <v>1</v>
      </c>
      <c r="G19" s="36">
        <v>34</v>
      </c>
      <c r="H19" s="22" t="s">
        <v>205</v>
      </c>
      <c r="I19" s="30" t="s">
        <v>19</v>
      </c>
      <c r="J19" s="24" t="s">
        <v>206</v>
      </c>
      <c r="K19" s="25" t="s">
        <v>100</v>
      </c>
      <c r="L19" s="31" t="s">
        <v>100</v>
      </c>
      <c r="M19" s="23" t="s">
        <v>100</v>
      </c>
      <c r="N19" s="76" t="s">
        <v>100</v>
      </c>
      <c r="O19" s="30" t="s">
        <v>207</v>
      </c>
      <c r="P19" s="31" t="s">
        <v>21</v>
      </c>
      <c r="Q19" s="33"/>
      <c r="R19" s="33"/>
    </row>
    <row r="20" spans="1:18" ht="46.5" x14ac:dyDescent="0.35">
      <c r="A20" s="290"/>
      <c r="B20" s="7" t="s">
        <v>59</v>
      </c>
      <c r="C20" s="18">
        <v>1</v>
      </c>
      <c r="D20" s="18"/>
      <c r="E20" s="19">
        <f t="shared" si="0"/>
        <v>1</v>
      </c>
      <c r="F20" s="28">
        <v>1</v>
      </c>
      <c r="G20" s="36">
        <v>34</v>
      </c>
      <c r="H20" s="22" t="s">
        <v>208</v>
      </c>
      <c r="I20" s="30" t="s">
        <v>19</v>
      </c>
      <c r="J20" s="24" t="s">
        <v>209</v>
      </c>
      <c r="K20" s="25" t="s">
        <v>100</v>
      </c>
      <c r="L20" s="31" t="s">
        <v>100</v>
      </c>
      <c r="M20" s="23" t="s">
        <v>100</v>
      </c>
      <c r="N20" s="76" t="s">
        <v>100</v>
      </c>
      <c r="O20" s="121" t="s">
        <v>210</v>
      </c>
      <c r="P20" s="122" t="s">
        <v>21</v>
      </c>
      <c r="Q20" s="33"/>
      <c r="R20" s="33"/>
    </row>
    <row r="21" spans="1:18" ht="62" x14ac:dyDescent="0.35">
      <c r="A21" s="37" t="s">
        <v>26</v>
      </c>
      <c r="B21" s="7" t="s">
        <v>62</v>
      </c>
      <c r="C21" s="18">
        <v>2</v>
      </c>
      <c r="D21" s="18"/>
      <c r="E21" s="19">
        <f t="shared" si="0"/>
        <v>2</v>
      </c>
      <c r="F21" s="28">
        <v>2</v>
      </c>
      <c r="G21" s="36">
        <v>68</v>
      </c>
      <c r="H21" s="253" t="s">
        <v>454</v>
      </c>
      <c r="I21" s="30" t="s">
        <v>19</v>
      </c>
      <c r="J21" s="24" t="s">
        <v>20</v>
      </c>
      <c r="K21" s="25" t="s">
        <v>100</v>
      </c>
      <c r="L21" s="31" t="s">
        <v>100</v>
      </c>
      <c r="M21" s="23" t="s">
        <v>100</v>
      </c>
      <c r="N21" s="76" t="s">
        <v>100</v>
      </c>
      <c r="O21" s="30" t="s">
        <v>211</v>
      </c>
      <c r="P21" s="122" t="s">
        <v>21</v>
      </c>
      <c r="Q21" s="33"/>
      <c r="R21" s="33"/>
    </row>
    <row r="22" spans="1:18" ht="51.75" customHeight="1" x14ac:dyDescent="0.35">
      <c r="A22" s="7" t="s">
        <v>212</v>
      </c>
      <c r="B22" s="7" t="s">
        <v>212</v>
      </c>
      <c r="C22" s="18">
        <v>2</v>
      </c>
      <c r="D22" s="18">
        <v>1</v>
      </c>
      <c r="E22" s="19">
        <f t="shared" si="0"/>
        <v>3</v>
      </c>
      <c r="F22" s="28">
        <v>3</v>
      </c>
      <c r="G22" s="36">
        <v>102</v>
      </c>
      <c r="H22" s="117" t="s">
        <v>213</v>
      </c>
      <c r="I22" s="30" t="s">
        <v>19</v>
      </c>
      <c r="J22" s="24" t="s">
        <v>20</v>
      </c>
      <c r="K22" s="25" t="s">
        <v>100</v>
      </c>
      <c r="L22" s="31" t="s">
        <v>100</v>
      </c>
      <c r="M22" s="23" t="s">
        <v>100</v>
      </c>
      <c r="N22" s="76" t="s">
        <v>100</v>
      </c>
      <c r="O22" s="30" t="s">
        <v>214</v>
      </c>
      <c r="P22" s="33" t="s">
        <v>21</v>
      </c>
      <c r="Q22" s="33"/>
      <c r="R22" s="33"/>
    </row>
    <row r="23" spans="1:18" ht="36" customHeight="1" x14ac:dyDescent="0.35">
      <c r="A23" s="400" t="s">
        <v>28</v>
      </c>
      <c r="B23" s="401"/>
      <c r="C23" s="123"/>
      <c r="D23" s="123"/>
      <c r="E23" s="19"/>
      <c r="F23" s="124"/>
      <c r="G23" s="125"/>
      <c r="H23" s="30"/>
      <c r="I23" s="30"/>
      <c r="J23" s="31"/>
      <c r="K23" s="122"/>
      <c r="L23" s="122"/>
      <c r="M23" s="126"/>
      <c r="N23" s="126"/>
      <c r="O23" s="30"/>
      <c r="P23" s="122"/>
      <c r="Q23" s="33"/>
      <c r="R23" s="33"/>
    </row>
    <row r="24" spans="1:18" ht="62" x14ac:dyDescent="0.35">
      <c r="A24" s="402" t="s">
        <v>455</v>
      </c>
      <c r="B24" s="403"/>
      <c r="C24" s="123">
        <v>1</v>
      </c>
      <c r="D24" s="18"/>
      <c r="E24" s="19">
        <v>1</v>
      </c>
      <c r="F24" s="124" t="s">
        <v>400</v>
      </c>
      <c r="G24" s="125" t="s">
        <v>401</v>
      </c>
      <c r="H24" s="30" t="s">
        <v>457</v>
      </c>
      <c r="I24" s="256"/>
      <c r="J24" s="257" t="s">
        <v>18</v>
      </c>
      <c r="K24" s="122"/>
      <c r="L24" s="122"/>
      <c r="M24" s="126"/>
      <c r="N24" s="126"/>
      <c r="O24" s="30"/>
      <c r="P24" s="122"/>
      <c r="Q24" s="33"/>
      <c r="R24" s="33"/>
    </row>
    <row r="25" spans="1:18" ht="31.5" x14ac:dyDescent="0.45">
      <c r="A25" s="291" t="s">
        <v>29</v>
      </c>
      <c r="B25" s="292"/>
      <c r="C25" s="9">
        <f>SUM(C10:C24)</f>
        <v>28</v>
      </c>
      <c r="D25" s="9">
        <f>SUM(D10:D24)</f>
        <v>1</v>
      </c>
      <c r="E25" s="9">
        <f>C25+D25</f>
        <v>29</v>
      </c>
      <c r="F25" s="42" t="s">
        <v>67</v>
      </c>
      <c r="G25" s="43" t="s">
        <v>68</v>
      </c>
      <c r="P25" s="44"/>
    </row>
    <row r="26" spans="1:18" ht="21" x14ac:dyDescent="0.5">
      <c r="A26" s="10" t="s">
        <v>69</v>
      </c>
      <c r="B26" s="10"/>
      <c r="C26" s="45">
        <v>27</v>
      </c>
      <c r="D26" s="45">
        <v>2</v>
      </c>
      <c r="E26" s="45">
        <v>29</v>
      </c>
      <c r="F26" s="46">
        <v>9</v>
      </c>
      <c r="G26" s="46">
        <v>38</v>
      </c>
      <c r="P26" s="44"/>
    </row>
    <row r="27" spans="1:18" ht="21" x14ac:dyDescent="0.5">
      <c r="A27" s="10" t="s">
        <v>114</v>
      </c>
      <c r="B27" s="10"/>
      <c r="C27" s="45">
        <v>27</v>
      </c>
      <c r="D27" s="45">
        <v>5</v>
      </c>
      <c r="E27" s="45">
        <v>32</v>
      </c>
      <c r="F27" s="46">
        <v>6</v>
      </c>
      <c r="G27" s="46">
        <v>38</v>
      </c>
      <c r="P27" s="44"/>
    </row>
    <row r="29" spans="1:18" ht="42" customHeight="1" x14ac:dyDescent="0.35">
      <c r="C29" s="404"/>
      <c r="D29" s="405"/>
      <c r="E29" s="405"/>
      <c r="F29" s="405"/>
      <c r="G29" s="405"/>
      <c r="H29" s="405"/>
      <c r="I29" s="405"/>
      <c r="J29" s="405"/>
      <c r="K29" s="405"/>
      <c r="L29" s="405"/>
      <c r="M29" s="405"/>
    </row>
    <row r="31" spans="1:18" ht="48.75" customHeight="1" x14ac:dyDescent="0.35">
      <c r="A31" s="81" t="s">
        <v>70</v>
      </c>
      <c r="B31" s="82" t="s">
        <v>71</v>
      </c>
      <c r="C31" s="83" t="s">
        <v>215</v>
      </c>
      <c r="D31" s="339" t="s">
        <v>73</v>
      </c>
      <c r="E31" s="340"/>
      <c r="F31" s="340"/>
      <c r="G31" s="341"/>
      <c r="H31" s="342" t="s">
        <v>74</v>
      </c>
      <c r="I31" s="343"/>
      <c r="J31" s="343"/>
      <c r="K31" s="343"/>
    </row>
    <row r="32" spans="1:18" s="13" customFormat="1" ht="63.75" customHeight="1" x14ac:dyDescent="0.35">
      <c r="A32" s="95" t="s">
        <v>216</v>
      </c>
      <c r="B32" s="95" t="s">
        <v>115</v>
      </c>
      <c r="C32" s="99">
        <v>1</v>
      </c>
      <c r="D32" s="364" t="s">
        <v>81</v>
      </c>
      <c r="E32" s="365"/>
      <c r="F32" s="365"/>
      <c r="G32" s="366"/>
      <c r="H32" s="354" t="s">
        <v>145</v>
      </c>
      <c r="I32" s="355"/>
      <c r="J32" s="355"/>
      <c r="K32" s="356"/>
    </row>
    <row r="33" spans="1:11" s="13" customFormat="1" ht="47.25" customHeight="1" x14ac:dyDescent="0.35">
      <c r="A33" s="95" t="s">
        <v>217</v>
      </c>
      <c r="B33" s="95" t="s">
        <v>218</v>
      </c>
      <c r="C33" s="60">
        <v>1</v>
      </c>
      <c r="D33" s="314" t="s">
        <v>219</v>
      </c>
      <c r="E33" s="315"/>
      <c r="F33" s="315"/>
      <c r="G33" s="350"/>
      <c r="H33" s="391" t="s">
        <v>220</v>
      </c>
      <c r="I33" s="348"/>
      <c r="J33" s="348"/>
      <c r="K33" s="349"/>
    </row>
    <row r="34" spans="1:11" s="13" customFormat="1" ht="62" x14ac:dyDescent="0.35">
      <c r="A34" s="95" t="s">
        <v>216</v>
      </c>
      <c r="B34" s="95" t="s">
        <v>221</v>
      </c>
      <c r="C34" s="60">
        <v>1</v>
      </c>
      <c r="D34" s="314" t="s">
        <v>222</v>
      </c>
      <c r="E34" s="315"/>
      <c r="F34" s="315"/>
      <c r="G34" s="350"/>
      <c r="H34" s="391" t="s">
        <v>223</v>
      </c>
      <c r="I34" s="348"/>
      <c r="J34" s="348"/>
      <c r="K34" s="349"/>
    </row>
    <row r="35" spans="1:11" s="13" customFormat="1" ht="46.5" customHeight="1" x14ac:dyDescent="0.35">
      <c r="A35" s="95" t="s">
        <v>224</v>
      </c>
      <c r="B35" s="95" t="s">
        <v>225</v>
      </c>
      <c r="C35" s="60">
        <v>1</v>
      </c>
      <c r="D35" s="406" t="s">
        <v>130</v>
      </c>
      <c r="E35" s="407"/>
      <c r="F35" s="407"/>
      <c r="G35" s="408"/>
      <c r="H35" s="391" t="s">
        <v>226</v>
      </c>
      <c r="I35" s="348"/>
      <c r="J35" s="348"/>
      <c r="K35" s="349"/>
    </row>
    <row r="36" spans="1:11" s="13" customFormat="1" ht="33.75" customHeight="1" x14ac:dyDescent="0.35">
      <c r="A36" s="95" t="s">
        <v>224</v>
      </c>
      <c r="B36" s="95" t="s">
        <v>227</v>
      </c>
      <c r="C36" s="60">
        <v>1</v>
      </c>
      <c r="D36" s="314" t="s">
        <v>228</v>
      </c>
      <c r="E36" s="315"/>
      <c r="F36" s="315"/>
      <c r="G36" s="350"/>
      <c r="H36" s="391" t="s">
        <v>229</v>
      </c>
      <c r="I36" s="348"/>
      <c r="J36" s="348"/>
      <c r="K36" s="349"/>
    </row>
    <row r="37" spans="1:11" s="13" customFormat="1" ht="93" customHeight="1" x14ac:dyDescent="0.35">
      <c r="A37" s="95" t="s">
        <v>224</v>
      </c>
      <c r="B37" s="95" t="s">
        <v>230</v>
      </c>
      <c r="C37" s="60">
        <v>1</v>
      </c>
      <c r="D37" s="314" t="s">
        <v>152</v>
      </c>
      <c r="E37" s="315"/>
      <c r="F37" s="315"/>
      <c r="G37" s="350"/>
      <c r="H37" s="347" t="s">
        <v>231</v>
      </c>
      <c r="I37" s="348"/>
      <c r="J37" s="348"/>
      <c r="K37" s="349"/>
    </row>
    <row r="38" spans="1:11" s="13" customFormat="1" ht="62" x14ac:dyDescent="0.35">
      <c r="A38" s="95" t="s">
        <v>232</v>
      </c>
      <c r="B38" s="95" t="s">
        <v>233</v>
      </c>
      <c r="C38" s="60">
        <v>1</v>
      </c>
      <c r="D38" s="314" t="s">
        <v>130</v>
      </c>
      <c r="E38" s="315"/>
      <c r="F38" s="315"/>
      <c r="G38" s="350"/>
      <c r="H38" s="391" t="s">
        <v>220</v>
      </c>
      <c r="I38" s="348"/>
      <c r="J38" s="348"/>
      <c r="K38" s="349"/>
    </row>
    <row r="39" spans="1:11" s="13" customFormat="1" ht="62" x14ac:dyDescent="0.35">
      <c r="A39" s="113" t="s">
        <v>232</v>
      </c>
      <c r="B39" s="95" t="s">
        <v>234</v>
      </c>
      <c r="C39" s="60">
        <v>1</v>
      </c>
      <c r="D39" s="314" t="s">
        <v>88</v>
      </c>
      <c r="E39" s="315"/>
      <c r="F39" s="315"/>
      <c r="G39" s="350"/>
      <c r="H39" s="391" t="s">
        <v>220</v>
      </c>
      <c r="I39" s="348"/>
      <c r="J39" s="348"/>
      <c r="K39" s="349"/>
    </row>
    <row r="40" spans="1:11" s="13" customFormat="1" ht="29.25" customHeight="1" x14ac:dyDescent="0.35">
      <c r="A40" s="128" t="s">
        <v>235</v>
      </c>
      <c r="B40" s="87" t="s">
        <v>236</v>
      </c>
      <c r="C40" s="60">
        <v>1</v>
      </c>
      <c r="D40" s="314" t="s">
        <v>81</v>
      </c>
      <c r="E40" s="315"/>
      <c r="F40" s="315"/>
      <c r="G40" s="350"/>
      <c r="H40" s="347" t="s">
        <v>237</v>
      </c>
      <c r="I40" s="348"/>
      <c r="J40" s="348"/>
      <c r="K40" s="349"/>
    </row>
    <row r="41" spans="1:11" s="13" customFormat="1" ht="15.5" x14ac:dyDescent="0.35">
      <c r="A41" s="128"/>
      <c r="B41" s="87"/>
      <c r="C41" s="60"/>
      <c r="D41" s="314"/>
      <c r="E41" s="315"/>
      <c r="F41" s="315"/>
      <c r="G41" s="350"/>
      <c r="H41" s="362"/>
      <c r="I41" s="363"/>
      <c r="J41" s="363"/>
      <c r="K41" s="363"/>
    </row>
    <row r="42" spans="1:11" s="13" customFormat="1" ht="15.5" x14ac:dyDescent="0.35">
      <c r="A42" s="106"/>
      <c r="B42" s="95"/>
      <c r="C42" s="60"/>
      <c r="D42" s="314"/>
      <c r="E42" s="315"/>
      <c r="F42" s="315"/>
      <c r="G42" s="350"/>
      <c r="H42" s="362"/>
      <c r="I42" s="363"/>
      <c r="J42" s="363"/>
      <c r="K42" s="363"/>
    </row>
    <row r="43" spans="1:11" s="13" customFormat="1" ht="15.5" x14ac:dyDescent="0.35">
      <c r="A43" s="65"/>
      <c r="B43" s="95"/>
      <c r="C43" s="60"/>
      <c r="D43" s="314"/>
      <c r="E43" s="315"/>
      <c r="F43" s="315"/>
      <c r="G43" s="350"/>
      <c r="H43" s="362"/>
      <c r="I43" s="363"/>
      <c r="J43" s="363"/>
      <c r="K43" s="363"/>
    </row>
    <row r="44" spans="1:11" s="13" customFormat="1" ht="15.5" x14ac:dyDescent="0.35">
      <c r="A44" s="65"/>
      <c r="B44" s="95"/>
      <c r="C44" s="60"/>
      <c r="D44" s="314"/>
      <c r="E44" s="315"/>
      <c r="F44" s="315"/>
      <c r="G44" s="350"/>
      <c r="H44" s="362"/>
      <c r="I44" s="363"/>
      <c r="J44" s="363"/>
      <c r="K44" s="363"/>
    </row>
    <row r="45" spans="1:11" s="13" customFormat="1" ht="15.5" x14ac:dyDescent="0.35">
      <c r="A45" s="65"/>
      <c r="B45" s="95"/>
      <c r="C45" s="60"/>
      <c r="D45" s="314"/>
      <c r="E45" s="315"/>
      <c r="F45" s="315"/>
      <c r="G45" s="350"/>
      <c r="H45" s="362"/>
      <c r="I45" s="363"/>
      <c r="J45" s="363"/>
      <c r="K45" s="363"/>
    </row>
    <row r="46" spans="1:11" s="13" customFormat="1" ht="15.5" x14ac:dyDescent="0.35">
      <c r="A46" s="65"/>
      <c r="B46" s="95"/>
      <c r="C46" s="60"/>
      <c r="D46" s="314"/>
      <c r="E46" s="315"/>
      <c r="F46" s="315"/>
      <c r="G46" s="350"/>
      <c r="H46" s="362"/>
      <c r="I46" s="363"/>
      <c r="J46" s="363"/>
      <c r="K46" s="363"/>
    </row>
    <row r="47" spans="1:11" s="13" customFormat="1" ht="15.5" x14ac:dyDescent="0.35">
      <c r="A47" s="65"/>
      <c r="B47" s="95"/>
      <c r="C47" s="60"/>
      <c r="D47" s="314"/>
      <c r="E47" s="315"/>
      <c r="F47" s="315"/>
      <c r="G47" s="350"/>
      <c r="H47" s="362"/>
      <c r="I47" s="363"/>
      <c r="J47" s="363"/>
      <c r="K47" s="363"/>
    </row>
    <row r="48" spans="1:11" s="13" customFormat="1" ht="15.5" x14ac:dyDescent="0.35">
      <c r="A48" s="65"/>
      <c r="B48" s="95"/>
      <c r="C48" s="60"/>
      <c r="D48" s="314"/>
      <c r="E48" s="315"/>
      <c r="F48" s="315"/>
      <c r="G48" s="350"/>
      <c r="H48" s="362"/>
      <c r="I48" s="363"/>
      <c r="J48" s="363"/>
      <c r="K48" s="363"/>
    </row>
    <row r="49" spans="2:3" ht="18.5" x14ac:dyDescent="0.45">
      <c r="B49" s="67" t="s">
        <v>29</v>
      </c>
      <c r="C49" s="68">
        <f>SUM(C32:C48)</f>
        <v>9</v>
      </c>
    </row>
  </sheetData>
  <sheetProtection formatRows="0"/>
  <mergeCells count="63">
    <mergeCell ref="D47:G47"/>
    <mergeCell ref="H47:K47"/>
    <mergeCell ref="D48:G48"/>
    <mergeCell ref="H48:K48"/>
    <mergeCell ref="D44:G44"/>
    <mergeCell ref="H44:K44"/>
    <mergeCell ref="D45:G45"/>
    <mergeCell ref="H45:K45"/>
    <mergeCell ref="D46:G46"/>
    <mergeCell ref="H46:K46"/>
    <mergeCell ref="D41:G41"/>
    <mergeCell ref="H41:K41"/>
    <mergeCell ref="D42:G42"/>
    <mergeCell ref="H42:K42"/>
    <mergeCell ref="D43:G43"/>
    <mergeCell ref="H43:K43"/>
    <mergeCell ref="D38:G38"/>
    <mergeCell ref="H38:K38"/>
    <mergeCell ref="D39:G39"/>
    <mergeCell ref="H39:K39"/>
    <mergeCell ref="D40:G40"/>
    <mergeCell ref="H40:K40"/>
    <mergeCell ref="D35:G35"/>
    <mergeCell ref="H35:K35"/>
    <mergeCell ref="D36:G36"/>
    <mergeCell ref="H36:K36"/>
    <mergeCell ref="D37:G37"/>
    <mergeCell ref="H37:K37"/>
    <mergeCell ref="D32:G32"/>
    <mergeCell ref="H32:K32"/>
    <mergeCell ref="D33:G33"/>
    <mergeCell ref="H33:K33"/>
    <mergeCell ref="D34:G34"/>
    <mergeCell ref="H34:K34"/>
    <mergeCell ref="A23:B23"/>
    <mergeCell ref="A24:B24"/>
    <mergeCell ref="A25:B25"/>
    <mergeCell ref="C29:M29"/>
    <mergeCell ref="D31:G31"/>
    <mergeCell ref="H31:K31"/>
    <mergeCell ref="A10:A11"/>
    <mergeCell ref="A13:A14"/>
    <mergeCell ref="A15:A16"/>
    <mergeCell ref="A18:B18"/>
    <mergeCell ref="A19:A20"/>
    <mergeCell ref="O7:R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R8"/>
    <mergeCell ref="C2:N2"/>
    <mergeCell ref="A7:A9"/>
    <mergeCell ref="B7:B9"/>
    <mergeCell ref="C7:D7"/>
    <mergeCell ref="E7:E9"/>
    <mergeCell ref="F7:N7"/>
  </mergeCells>
  <hyperlinks>
    <hyperlink ref="H10" r:id="rId1"/>
    <hyperlink ref="H12" r:id="rId2"/>
    <hyperlink ref="H13" r:id="rId3"/>
    <hyperlink ref="H15" r:id="rId4"/>
    <hyperlink ref="H16" r:id="rId5"/>
    <hyperlink ref="H17" r:id="rId6"/>
    <hyperlink ref="H18" r:id="rId7"/>
    <hyperlink ref="H19" r:id="rId8"/>
    <hyperlink ref="H20" r:id="rId9"/>
    <hyperlink ref="H22" r:id="rId10"/>
    <hyperlink ref="H21" r:id="rId11"/>
    <hyperlink ref="H11" r:id="rId12"/>
  </hyperlinks>
  <pageMargins left="0.19685039370078738" right="0.15748031496062992" top="0.31496062992125984" bottom="0.35433070866141736" header="0.31496062992125984" footer="0.31496062992125984"/>
  <pageSetup paperSize="9" scale="47" fitToHeight="5" orientation="landscape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zoomScale="70" workbookViewId="0">
      <pane xSplit="2" ySplit="9" topLeftCell="C38" activePane="bottomRight" state="frozen"/>
      <selection activeCell="H37" sqref="H37:K37"/>
      <selection pane="topRight"/>
      <selection pane="bottomLeft"/>
      <selection pane="bottomRight" activeCell="M40" sqref="M40"/>
    </sheetView>
  </sheetViews>
  <sheetFormatPr defaultColWidth="8.81640625" defaultRowHeight="14.5" x14ac:dyDescent="0.35"/>
  <cols>
    <col min="1" max="1" width="22" customWidth="1"/>
    <col min="2" max="2" width="27.26953125" customWidth="1"/>
    <col min="3" max="3" width="9.1796875" customWidth="1"/>
    <col min="4" max="4" width="9" customWidth="1"/>
    <col min="8" max="8" width="36" customWidth="1"/>
    <col min="9" max="9" width="15.453125" customWidth="1"/>
    <col min="13" max="13" width="22.453125" customWidth="1"/>
    <col min="14" max="14" width="20.453125" customWidth="1"/>
    <col min="15" max="15" width="34.1796875" customWidth="1"/>
    <col min="16" max="16" width="18.81640625" customWidth="1"/>
    <col min="17" max="17" width="19.26953125" customWidth="1"/>
    <col min="18" max="18" width="19" customWidth="1"/>
  </cols>
  <sheetData>
    <row r="1" spans="1:18" ht="9" customHeight="1" x14ac:dyDescent="0.4">
      <c r="C1" s="1"/>
    </row>
    <row r="2" spans="1:18" ht="20" x14ac:dyDescent="0.4">
      <c r="A2" s="3"/>
      <c r="C2" s="258" t="s">
        <v>238</v>
      </c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</row>
    <row r="3" spans="1:18" ht="20" x14ac:dyDescent="0.4">
      <c r="A3" s="3"/>
      <c r="G3" s="4" t="s">
        <v>0</v>
      </c>
      <c r="H3" s="12">
        <v>5</v>
      </c>
      <c r="I3" s="13"/>
      <c r="J3" s="13"/>
      <c r="K3" s="13"/>
      <c r="L3" s="13"/>
      <c r="M3" s="13"/>
    </row>
    <row r="4" spans="1:18" x14ac:dyDescent="0.35">
      <c r="G4" s="4" t="s">
        <v>1</v>
      </c>
      <c r="H4" s="12">
        <v>34</v>
      </c>
      <c r="I4" s="13"/>
      <c r="J4" s="13"/>
      <c r="K4" s="13"/>
      <c r="L4" s="13"/>
      <c r="M4" s="13"/>
    </row>
    <row r="5" spans="1:18" x14ac:dyDescent="0.35">
      <c r="G5" s="4" t="s">
        <v>33</v>
      </c>
      <c r="H5" s="12" t="s">
        <v>239</v>
      </c>
      <c r="I5" s="13"/>
      <c r="J5" s="13"/>
      <c r="K5" s="13"/>
      <c r="L5" s="13"/>
      <c r="M5" s="13"/>
    </row>
    <row r="7" spans="1:18" ht="53.15" customHeight="1" x14ac:dyDescent="0.35">
      <c r="A7" s="395" t="s">
        <v>35</v>
      </c>
      <c r="B7" s="382" t="s">
        <v>36</v>
      </c>
      <c r="C7" s="325" t="s">
        <v>4</v>
      </c>
      <c r="D7" s="325"/>
      <c r="E7" s="385" t="s">
        <v>5</v>
      </c>
      <c r="F7" s="272" t="s">
        <v>6</v>
      </c>
      <c r="G7" s="273"/>
      <c r="H7" s="273"/>
      <c r="I7" s="273"/>
      <c r="J7" s="273"/>
      <c r="K7" s="273"/>
      <c r="L7" s="273"/>
      <c r="M7" s="273"/>
      <c r="N7" s="273"/>
      <c r="O7" s="326" t="s">
        <v>7</v>
      </c>
      <c r="P7" s="326"/>
      <c r="Q7" s="326"/>
      <c r="R7" s="326"/>
    </row>
    <row r="8" spans="1:18" ht="81" customHeight="1" x14ac:dyDescent="0.35">
      <c r="A8" s="396"/>
      <c r="B8" s="383"/>
      <c r="C8" s="275" t="s">
        <v>8</v>
      </c>
      <c r="D8" s="275" t="s">
        <v>9</v>
      </c>
      <c r="E8" s="386"/>
      <c r="F8" s="277" t="s">
        <v>240</v>
      </c>
      <c r="G8" s="278"/>
      <c r="H8" s="281" t="s">
        <v>38</v>
      </c>
      <c r="I8" s="327" t="s">
        <v>178</v>
      </c>
      <c r="J8" s="329" t="s">
        <v>94</v>
      </c>
      <c r="K8" s="331" t="s">
        <v>241</v>
      </c>
      <c r="L8" s="332"/>
      <c r="M8" s="333" t="s">
        <v>179</v>
      </c>
      <c r="N8" s="335" t="s">
        <v>97</v>
      </c>
      <c r="O8" s="336" t="s">
        <v>11</v>
      </c>
      <c r="P8" s="337" t="s">
        <v>242</v>
      </c>
      <c r="Q8" s="338"/>
      <c r="R8" s="338"/>
    </row>
    <row r="9" spans="1:18" ht="41.15" customHeight="1" x14ac:dyDescent="0.35">
      <c r="A9" s="397"/>
      <c r="B9" s="384"/>
      <c r="C9" s="276"/>
      <c r="D9" s="276"/>
      <c r="E9" s="386"/>
      <c r="F9" s="70" t="s">
        <v>13</v>
      </c>
      <c r="G9" s="16" t="s">
        <v>14</v>
      </c>
      <c r="H9" s="280"/>
      <c r="I9" s="328"/>
      <c r="J9" s="409"/>
      <c r="K9" s="71" t="s">
        <v>98</v>
      </c>
      <c r="L9" s="72" t="s">
        <v>99</v>
      </c>
      <c r="M9" s="334"/>
      <c r="N9" s="335"/>
      <c r="O9" s="336"/>
      <c r="P9" s="69" t="s">
        <v>15</v>
      </c>
      <c r="Q9" s="69" t="s">
        <v>16</v>
      </c>
      <c r="R9" s="69" t="s">
        <v>17</v>
      </c>
    </row>
    <row r="10" spans="1:18" ht="62" x14ac:dyDescent="0.35">
      <c r="A10" s="288" t="s">
        <v>180</v>
      </c>
      <c r="B10" s="6" t="s">
        <v>41</v>
      </c>
      <c r="C10" s="18">
        <v>6</v>
      </c>
      <c r="D10" s="18"/>
      <c r="E10" s="19">
        <f t="shared" ref="E10:E23" si="0">C10+D10</f>
        <v>6</v>
      </c>
      <c r="F10" s="28">
        <v>6</v>
      </c>
      <c r="G10" s="36">
        <v>204</v>
      </c>
      <c r="H10" s="22" t="s">
        <v>181</v>
      </c>
      <c r="I10" s="30" t="s">
        <v>19</v>
      </c>
      <c r="J10" s="31" t="s">
        <v>20</v>
      </c>
      <c r="K10" s="25" t="s">
        <v>100</v>
      </c>
      <c r="L10" s="31" t="s">
        <v>100</v>
      </c>
      <c r="M10" s="23" t="s">
        <v>100</v>
      </c>
      <c r="N10" s="76" t="s">
        <v>100</v>
      </c>
      <c r="O10" s="23" t="s">
        <v>243</v>
      </c>
      <c r="P10" s="129" t="s">
        <v>21</v>
      </c>
      <c r="Q10" s="32"/>
      <c r="R10" s="27"/>
    </row>
    <row r="11" spans="1:18" ht="62" x14ac:dyDescent="0.35">
      <c r="A11" s="289"/>
      <c r="B11" s="7" t="s">
        <v>183</v>
      </c>
      <c r="C11" s="18">
        <v>3</v>
      </c>
      <c r="D11" s="18"/>
      <c r="E11" s="19">
        <f t="shared" si="0"/>
        <v>3</v>
      </c>
      <c r="F11" s="28">
        <v>3</v>
      </c>
      <c r="G11" s="36">
        <v>102</v>
      </c>
      <c r="H11" s="253" t="s">
        <v>454</v>
      </c>
      <c r="I11" s="30" t="s">
        <v>19</v>
      </c>
      <c r="J11" s="31" t="s">
        <v>20</v>
      </c>
      <c r="K11" s="25" t="s">
        <v>100</v>
      </c>
      <c r="L11" s="31" t="s">
        <v>100</v>
      </c>
      <c r="M11" s="23" t="s">
        <v>100</v>
      </c>
      <c r="N11" s="76" t="s">
        <v>100</v>
      </c>
      <c r="O11" s="30" t="s">
        <v>244</v>
      </c>
      <c r="P11" s="130" t="s">
        <v>21</v>
      </c>
      <c r="Q11" s="32"/>
      <c r="R11" s="33"/>
    </row>
    <row r="12" spans="1:18" ht="46.5" x14ac:dyDescent="0.35">
      <c r="A12" s="79" t="s">
        <v>185</v>
      </c>
      <c r="B12" s="7" t="s">
        <v>104</v>
      </c>
      <c r="C12" s="18">
        <v>3</v>
      </c>
      <c r="D12" s="18"/>
      <c r="E12" s="19">
        <f t="shared" si="0"/>
        <v>3</v>
      </c>
      <c r="F12" s="28">
        <v>3</v>
      </c>
      <c r="G12" s="36">
        <v>102</v>
      </c>
      <c r="H12" s="117" t="s">
        <v>186</v>
      </c>
      <c r="I12" s="30" t="s">
        <v>19</v>
      </c>
      <c r="J12" s="31" t="s">
        <v>20</v>
      </c>
      <c r="K12" s="131" t="s">
        <v>100</v>
      </c>
      <c r="L12" s="132" t="s">
        <v>100</v>
      </c>
      <c r="M12" s="133" t="s">
        <v>100</v>
      </c>
      <c r="N12" s="134" t="s">
        <v>100</v>
      </c>
      <c r="O12" s="101" t="s">
        <v>245</v>
      </c>
      <c r="P12" s="135"/>
      <c r="Q12" s="136" t="s">
        <v>21</v>
      </c>
      <c r="R12" s="33"/>
    </row>
    <row r="13" spans="1:18" ht="64.5" customHeight="1" x14ac:dyDescent="0.35">
      <c r="A13" s="290" t="s">
        <v>48</v>
      </c>
      <c r="B13" s="7" t="s">
        <v>49</v>
      </c>
      <c r="C13" s="18">
        <v>5</v>
      </c>
      <c r="D13" s="18"/>
      <c r="E13" s="19">
        <f t="shared" si="0"/>
        <v>5</v>
      </c>
      <c r="F13" s="28">
        <v>5</v>
      </c>
      <c r="G13" s="36">
        <v>170</v>
      </c>
      <c r="H13" s="22" t="s">
        <v>188</v>
      </c>
      <c r="I13" s="30" t="s">
        <v>19</v>
      </c>
      <c r="J13" s="31" t="s">
        <v>189</v>
      </c>
      <c r="K13" s="25" t="s">
        <v>100</v>
      </c>
      <c r="L13" s="31" t="s">
        <v>100</v>
      </c>
      <c r="M13" s="23" t="s">
        <v>100</v>
      </c>
      <c r="N13" s="76" t="s">
        <v>100</v>
      </c>
      <c r="O13" s="30" t="s">
        <v>246</v>
      </c>
      <c r="P13" s="130" t="s">
        <v>21</v>
      </c>
      <c r="Q13" s="32"/>
      <c r="R13" s="33"/>
    </row>
    <row r="14" spans="1:18" ht="23.25" customHeight="1" x14ac:dyDescent="0.35">
      <c r="A14" s="290"/>
      <c r="B14" s="118" t="s">
        <v>24</v>
      </c>
      <c r="C14" s="18"/>
      <c r="D14" s="18"/>
      <c r="E14" s="19">
        <f t="shared" si="0"/>
        <v>0</v>
      </c>
      <c r="F14" s="28"/>
      <c r="G14" s="36"/>
      <c r="H14" s="30"/>
      <c r="I14" s="30"/>
      <c r="J14" s="31"/>
      <c r="K14" s="31"/>
      <c r="L14" s="31"/>
      <c r="M14" s="30"/>
      <c r="N14" s="137"/>
      <c r="O14" s="30"/>
      <c r="P14" s="130"/>
      <c r="Q14" s="33"/>
      <c r="R14" s="33"/>
    </row>
    <row r="15" spans="1:18" ht="155" x14ac:dyDescent="0.35">
      <c r="A15" s="290" t="s">
        <v>191</v>
      </c>
      <c r="B15" s="7" t="s">
        <v>192</v>
      </c>
      <c r="C15" s="18">
        <v>2</v>
      </c>
      <c r="D15" s="18"/>
      <c r="E15" s="19">
        <f t="shared" si="0"/>
        <v>2</v>
      </c>
      <c r="F15" s="28">
        <v>2</v>
      </c>
      <c r="G15" s="36">
        <v>68</v>
      </c>
      <c r="H15" s="22" t="s">
        <v>193</v>
      </c>
      <c r="I15" s="30" t="s">
        <v>19</v>
      </c>
      <c r="J15" s="31" t="s">
        <v>20</v>
      </c>
      <c r="K15" s="25" t="s">
        <v>100</v>
      </c>
      <c r="L15" s="31" t="s">
        <v>100</v>
      </c>
      <c r="M15" s="23" t="s">
        <v>100</v>
      </c>
      <c r="N15" s="76" t="s">
        <v>100</v>
      </c>
      <c r="O15" s="30" t="s">
        <v>247</v>
      </c>
      <c r="P15" s="130" t="s">
        <v>21</v>
      </c>
      <c r="Q15" s="32"/>
      <c r="R15" s="33"/>
    </row>
    <row r="16" spans="1:18" ht="62" x14ac:dyDescent="0.35">
      <c r="A16" s="290"/>
      <c r="B16" s="7" t="s">
        <v>248</v>
      </c>
      <c r="C16" s="18">
        <v>1</v>
      </c>
      <c r="D16" s="18"/>
      <c r="E16" s="19">
        <f t="shared" si="0"/>
        <v>1</v>
      </c>
      <c r="F16" s="28">
        <v>1</v>
      </c>
      <c r="G16" s="36">
        <v>34</v>
      </c>
      <c r="H16" s="22" t="s">
        <v>249</v>
      </c>
      <c r="I16" s="30" t="s">
        <v>19</v>
      </c>
      <c r="J16" s="31" t="s">
        <v>250</v>
      </c>
      <c r="K16" s="25" t="s">
        <v>100</v>
      </c>
      <c r="L16" s="31" t="s">
        <v>100</v>
      </c>
      <c r="M16" s="23" t="s">
        <v>100</v>
      </c>
      <c r="N16" s="76" t="s">
        <v>100</v>
      </c>
      <c r="O16" s="30" t="s">
        <v>251</v>
      </c>
      <c r="P16" s="31" t="s">
        <v>21</v>
      </c>
      <c r="Q16" s="33"/>
      <c r="R16" s="33"/>
    </row>
    <row r="17" spans="1:18" ht="46.5" x14ac:dyDescent="0.35">
      <c r="A17" s="290"/>
      <c r="B17" s="7" t="s">
        <v>195</v>
      </c>
      <c r="C17" s="18">
        <v>1</v>
      </c>
      <c r="D17" s="18"/>
      <c r="E17" s="19">
        <f t="shared" si="0"/>
        <v>1</v>
      </c>
      <c r="F17" s="28">
        <v>1</v>
      </c>
      <c r="G17" s="36">
        <v>34</v>
      </c>
      <c r="H17" s="22" t="s">
        <v>196</v>
      </c>
      <c r="I17" s="30" t="s">
        <v>19</v>
      </c>
      <c r="J17" s="31" t="s">
        <v>20</v>
      </c>
      <c r="K17" s="25" t="s">
        <v>100</v>
      </c>
      <c r="L17" s="31" t="s">
        <v>100</v>
      </c>
      <c r="M17" s="23" t="s">
        <v>100</v>
      </c>
      <c r="N17" s="76" t="s">
        <v>100</v>
      </c>
      <c r="O17" s="30" t="s">
        <v>197</v>
      </c>
      <c r="P17" s="130"/>
      <c r="Q17" s="32" t="s">
        <v>21</v>
      </c>
      <c r="R17" s="33"/>
    </row>
    <row r="18" spans="1:18" ht="83.25" customHeight="1" x14ac:dyDescent="0.35">
      <c r="A18" s="37" t="s">
        <v>198</v>
      </c>
      <c r="B18" s="7" t="s">
        <v>199</v>
      </c>
      <c r="C18" s="18">
        <v>1</v>
      </c>
      <c r="D18" s="18"/>
      <c r="E18" s="19">
        <f t="shared" si="0"/>
        <v>1</v>
      </c>
      <c r="F18" s="28">
        <v>1</v>
      </c>
      <c r="G18" s="36">
        <v>34</v>
      </c>
      <c r="H18" s="22" t="s">
        <v>200</v>
      </c>
      <c r="I18" s="30" t="s">
        <v>19</v>
      </c>
      <c r="J18" s="31" t="s">
        <v>20</v>
      </c>
      <c r="K18" s="25" t="s">
        <v>100</v>
      </c>
      <c r="L18" s="31" t="s">
        <v>100</v>
      </c>
      <c r="M18" s="23" t="s">
        <v>100</v>
      </c>
      <c r="N18" s="76" t="s">
        <v>100</v>
      </c>
      <c r="O18" s="30" t="s">
        <v>252</v>
      </c>
      <c r="P18" s="130"/>
      <c r="Q18" s="32" t="s">
        <v>21</v>
      </c>
      <c r="R18" s="33"/>
    </row>
    <row r="19" spans="1:18" ht="62" x14ac:dyDescent="0.35">
      <c r="A19" s="290" t="s">
        <v>202</v>
      </c>
      <c r="B19" s="399"/>
      <c r="C19" s="18">
        <v>1</v>
      </c>
      <c r="D19" s="18"/>
      <c r="E19" s="19">
        <f t="shared" si="0"/>
        <v>1</v>
      </c>
      <c r="F19" s="28">
        <v>1</v>
      </c>
      <c r="G19" s="36">
        <v>34</v>
      </c>
      <c r="H19" s="22" t="s">
        <v>203</v>
      </c>
      <c r="I19" s="30" t="s">
        <v>19</v>
      </c>
      <c r="J19" s="31" t="s">
        <v>189</v>
      </c>
      <c r="K19" s="131" t="s">
        <v>100</v>
      </c>
      <c r="L19" s="132" t="s">
        <v>100</v>
      </c>
      <c r="M19" s="133" t="s">
        <v>100</v>
      </c>
      <c r="N19" s="134" t="s">
        <v>100</v>
      </c>
      <c r="O19" s="119" t="s">
        <v>204</v>
      </c>
      <c r="P19" s="135"/>
      <c r="Q19" s="138" t="s">
        <v>21</v>
      </c>
      <c r="R19" s="33"/>
    </row>
    <row r="20" spans="1:18" ht="46.5" x14ac:dyDescent="0.35">
      <c r="A20" s="290" t="s">
        <v>56</v>
      </c>
      <c r="B20" s="7" t="s">
        <v>25</v>
      </c>
      <c r="C20" s="18">
        <v>1</v>
      </c>
      <c r="D20" s="18"/>
      <c r="E20" s="19">
        <f t="shared" si="0"/>
        <v>1</v>
      </c>
      <c r="F20" s="28">
        <v>1</v>
      </c>
      <c r="G20" s="36">
        <v>34</v>
      </c>
      <c r="H20" s="22" t="s">
        <v>205</v>
      </c>
      <c r="I20" s="30" t="s">
        <v>19</v>
      </c>
      <c r="J20" s="31" t="s">
        <v>206</v>
      </c>
      <c r="K20" s="25" t="s">
        <v>100</v>
      </c>
      <c r="L20" s="31" t="s">
        <v>100</v>
      </c>
      <c r="M20" s="23" t="s">
        <v>100</v>
      </c>
      <c r="N20" s="76" t="s">
        <v>100</v>
      </c>
      <c r="O20" s="139" t="s">
        <v>253</v>
      </c>
      <c r="P20" s="130"/>
      <c r="Q20" s="32" t="s">
        <v>21</v>
      </c>
      <c r="R20" s="33"/>
    </row>
    <row r="21" spans="1:18" ht="46.5" x14ac:dyDescent="0.35">
      <c r="A21" s="290"/>
      <c r="B21" s="7" t="s">
        <v>59</v>
      </c>
      <c r="C21" s="18">
        <v>1</v>
      </c>
      <c r="D21" s="18"/>
      <c r="E21" s="19">
        <f t="shared" si="0"/>
        <v>1</v>
      </c>
      <c r="F21" s="28">
        <v>1</v>
      </c>
      <c r="G21" s="36">
        <v>34</v>
      </c>
      <c r="H21" s="22" t="s">
        <v>208</v>
      </c>
      <c r="I21" s="30" t="s">
        <v>19</v>
      </c>
      <c r="J21" s="31" t="s">
        <v>209</v>
      </c>
      <c r="K21" s="25" t="s">
        <v>100</v>
      </c>
      <c r="L21" s="31" t="s">
        <v>100</v>
      </c>
      <c r="M21" s="23" t="s">
        <v>100</v>
      </c>
      <c r="N21" s="76" t="s">
        <v>100</v>
      </c>
      <c r="O21" s="139" t="s">
        <v>254</v>
      </c>
      <c r="P21" s="130" t="s">
        <v>21</v>
      </c>
      <c r="Q21" s="32"/>
      <c r="R21" s="33"/>
    </row>
    <row r="22" spans="1:18" ht="46.5" x14ac:dyDescent="0.35">
      <c r="A22" s="37" t="s">
        <v>26</v>
      </c>
      <c r="B22" s="7" t="s">
        <v>62</v>
      </c>
      <c r="C22" s="18">
        <v>2</v>
      </c>
      <c r="D22" s="18"/>
      <c r="E22" s="19">
        <f t="shared" si="0"/>
        <v>2</v>
      </c>
      <c r="F22" s="28">
        <v>2</v>
      </c>
      <c r="G22" s="36">
        <v>68</v>
      </c>
      <c r="H22" s="253" t="s">
        <v>454</v>
      </c>
      <c r="I22" s="30" t="s">
        <v>19</v>
      </c>
      <c r="J22" s="31" t="s">
        <v>20</v>
      </c>
      <c r="K22" s="131" t="s">
        <v>100</v>
      </c>
      <c r="L22" s="132" t="s">
        <v>100</v>
      </c>
      <c r="M22" s="133" t="s">
        <v>100</v>
      </c>
      <c r="N22" s="134" t="s">
        <v>100</v>
      </c>
      <c r="O22" s="101" t="s">
        <v>255</v>
      </c>
      <c r="P22" s="135" t="s">
        <v>21</v>
      </c>
      <c r="Q22" s="136"/>
      <c r="R22" s="33"/>
    </row>
    <row r="23" spans="1:18" ht="57" customHeight="1" x14ac:dyDescent="0.35">
      <c r="A23" s="7" t="s">
        <v>212</v>
      </c>
      <c r="B23" s="7" t="s">
        <v>212</v>
      </c>
      <c r="C23" s="18">
        <v>2</v>
      </c>
      <c r="D23" s="18">
        <v>1</v>
      </c>
      <c r="E23" s="19">
        <f t="shared" si="0"/>
        <v>3</v>
      </c>
      <c r="F23" s="28">
        <v>3</v>
      </c>
      <c r="G23" s="36">
        <v>102</v>
      </c>
      <c r="H23" s="117" t="s">
        <v>213</v>
      </c>
      <c r="I23" s="30" t="s">
        <v>19</v>
      </c>
      <c r="J23" s="31" t="s">
        <v>20</v>
      </c>
      <c r="K23" s="25" t="s">
        <v>100</v>
      </c>
      <c r="L23" s="31" t="s">
        <v>100</v>
      </c>
      <c r="M23" s="23" t="s">
        <v>100</v>
      </c>
      <c r="N23" s="76" t="s">
        <v>100</v>
      </c>
      <c r="O23" s="30" t="s">
        <v>256</v>
      </c>
      <c r="P23" s="130" t="s">
        <v>21</v>
      </c>
      <c r="Q23" s="32"/>
      <c r="R23" s="33"/>
    </row>
    <row r="24" spans="1:18" ht="36" customHeight="1" x14ac:dyDescent="0.35">
      <c r="A24" s="400" t="s">
        <v>28</v>
      </c>
      <c r="B24" s="401"/>
      <c r="C24" s="123"/>
      <c r="D24" s="123"/>
      <c r="E24" s="19"/>
      <c r="F24" s="125"/>
      <c r="G24" s="125"/>
      <c r="H24" s="117"/>
      <c r="I24" s="30"/>
      <c r="J24" s="31"/>
      <c r="K24" s="31"/>
      <c r="L24" s="31"/>
      <c r="M24" s="30"/>
      <c r="N24" s="30"/>
      <c r="O24" s="30"/>
      <c r="P24" s="130"/>
      <c r="Q24" s="33"/>
      <c r="R24" s="33"/>
    </row>
    <row r="25" spans="1:18" ht="36" customHeight="1" x14ac:dyDescent="0.35">
      <c r="A25" s="402"/>
      <c r="B25" s="403"/>
      <c r="C25" s="123"/>
      <c r="D25" s="18"/>
      <c r="E25" s="19">
        <f>D25</f>
        <v>0</v>
      </c>
      <c r="F25" s="125"/>
      <c r="G25" s="125"/>
      <c r="H25" s="117"/>
      <c r="I25" s="30"/>
      <c r="J25" s="31"/>
      <c r="K25" s="31"/>
      <c r="L25" s="31"/>
      <c r="M25" s="30"/>
      <c r="N25" s="30"/>
      <c r="O25" s="30"/>
      <c r="P25" s="130"/>
      <c r="Q25" s="33"/>
      <c r="R25" s="33"/>
    </row>
    <row r="26" spans="1:18" ht="31.5" x14ac:dyDescent="0.45">
      <c r="A26" s="291" t="s">
        <v>29</v>
      </c>
      <c r="B26" s="292"/>
      <c r="C26" s="9">
        <f>SUM(C10:C23)</f>
        <v>29</v>
      </c>
      <c r="D26" s="9">
        <f>SUM(D10:D25)</f>
        <v>1</v>
      </c>
      <c r="E26" s="9">
        <f>C26+D26</f>
        <v>30</v>
      </c>
      <c r="F26" s="140" t="s">
        <v>67</v>
      </c>
      <c r="G26" s="141" t="s">
        <v>68</v>
      </c>
      <c r="P26" s="2"/>
    </row>
    <row r="27" spans="1:18" ht="21" x14ac:dyDescent="0.5">
      <c r="A27" s="10" t="s">
        <v>69</v>
      </c>
      <c r="B27" s="10"/>
      <c r="C27" s="45">
        <v>29</v>
      </c>
      <c r="D27" s="45">
        <v>1</v>
      </c>
      <c r="E27" s="45">
        <v>30</v>
      </c>
      <c r="F27" s="46">
        <v>9</v>
      </c>
      <c r="G27" s="46">
        <v>39</v>
      </c>
    </row>
    <row r="28" spans="1:18" ht="21" x14ac:dyDescent="0.5">
      <c r="A28" s="10" t="s">
        <v>114</v>
      </c>
      <c r="B28" s="10"/>
      <c r="C28" s="45">
        <v>30</v>
      </c>
      <c r="D28" s="45">
        <v>3</v>
      </c>
      <c r="E28" s="45">
        <v>33</v>
      </c>
      <c r="F28" s="46">
        <v>6</v>
      </c>
      <c r="G28" s="46">
        <v>39</v>
      </c>
    </row>
    <row r="31" spans="1:18" ht="48.75" customHeight="1" x14ac:dyDescent="0.35">
      <c r="A31" s="81" t="s">
        <v>70</v>
      </c>
      <c r="B31" s="48" t="s">
        <v>71</v>
      </c>
      <c r="C31" s="49" t="s">
        <v>72</v>
      </c>
      <c r="D31" s="339" t="s">
        <v>73</v>
      </c>
      <c r="E31" s="340"/>
      <c r="F31" s="340"/>
      <c r="G31" s="341"/>
      <c r="H31" s="342" t="s">
        <v>74</v>
      </c>
      <c r="I31" s="343"/>
      <c r="J31" s="343"/>
      <c r="K31" s="343"/>
    </row>
    <row r="32" spans="1:18" s="13" customFormat="1" ht="62" x14ac:dyDescent="0.35">
      <c r="A32" s="95" t="s">
        <v>216</v>
      </c>
      <c r="B32" s="95" t="s">
        <v>115</v>
      </c>
      <c r="C32" s="99">
        <v>1</v>
      </c>
      <c r="D32" s="364" t="s">
        <v>81</v>
      </c>
      <c r="E32" s="365"/>
      <c r="F32" s="365"/>
      <c r="G32" s="366"/>
      <c r="H32" s="354" t="s">
        <v>145</v>
      </c>
      <c r="I32" s="355"/>
      <c r="J32" s="355"/>
      <c r="K32" s="356"/>
    </row>
    <row r="33" spans="1:11" s="13" customFormat="1" ht="77.5" x14ac:dyDescent="0.35">
      <c r="A33" s="95" t="s">
        <v>257</v>
      </c>
      <c r="B33" s="66" t="s">
        <v>258</v>
      </c>
      <c r="C33" s="60">
        <v>1</v>
      </c>
      <c r="D33" s="314" t="s">
        <v>88</v>
      </c>
      <c r="E33" s="315"/>
      <c r="F33" s="315"/>
      <c r="G33" s="350"/>
      <c r="H33" s="362" t="s">
        <v>259</v>
      </c>
      <c r="I33" s="363"/>
      <c r="J33" s="363"/>
      <c r="K33" s="363"/>
    </row>
    <row r="34" spans="1:11" s="13" customFormat="1" ht="77.5" x14ac:dyDescent="0.35">
      <c r="A34" s="95" t="s">
        <v>217</v>
      </c>
      <c r="B34" s="95" t="s">
        <v>218</v>
      </c>
      <c r="C34" s="60">
        <v>1</v>
      </c>
      <c r="D34" s="314" t="s">
        <v>219</v>
      </c>
      <c r="E34" s="315"/>
      <c r="F34" s="315"/>
      <c r="G34" s="350"/>
      <c r="H34" s="391" t="s">
        <v>220</v>
      </c>
      <c r="I34" s="348"/>
      <c r="J34" s="348"/>
      <c r="K34" s="349"/>
    </row>
    <row r="35" spans="1:11" s="13" customFormat="1" ht="64.5" customHeight="1" x14ac:dyDescent="0.35">
      <c r="A35" s="95" t="s">
        <v>257</v>
      </c>
      <c r="B35" s="66" t="s">
        <v>260</v>
      </c>
      <c r="C35" s="60">
        <v>1</v>
      </c>
      <c r="D35" s="406" t="s">
        <v>130</v>
      </c>
      <c r="E35" s="407"/>
      <c r="F35" s="407"/>
      <c r="G35" s="408"/>
      <c r="H35" s="391" t="s">
        <v>261</v>
      </c>
      <c r="I35" s="348"/>
      <c r="J35" s="348"/>
      <c r="K35" s="349"/>
    </row>
    <row r="36" spans="1:11" s="13" customFormat="1" ht="67.5" customHeight="1" x14ac:dyDescent="0.35">
      <c r="A36" s="95" t="s">
        <v>224</v>
      </c>
      <c r="B36" s="95" t="s">
        <v>227</v>
      </c>
      <c r="C36" s="60">
        <v>1</v>
      </c>
      <c r="D36" s="314" t="s">
        <v>228</v>
      </c>
      <c r="E36" s="315"/>
      <c r="F36" s="315"/>
      <c r="G36" s="350"/>
      <c r="H36" s="391" t="s">
        <v>229</v>
      </c>
      <c r="I36" s="348"/>
      <c r="J36" s="348"/>
      <c r="K36" s="349"/>
    </row>
    <row r="37" spans="1:11" s="13" customFormat="1" ht="80.25" customHeight="1" x14ac:dyDescent="0.35">
      <c r="A37" s="95" t="s">
        <v>257</v>
      </c>
      <c r="B37" s="86" t="s">
        <v>147</v>
      </c>
      <c r="C37" s="60">
        <v>1</v>
      </c>
      <c r="D37" s="314" t="s">
        <v>148</v>
      </c>
      <c r="E37" s="315"/>
      <c r="F37" s="315"/>
      <c r="G37" s="350"/>
      <c r="H37" s="347" t="s">
        <v>262</v>
      </c>
      <c r="I37" s="348"/>
      <c r="J37" s="348"/>
      <c r="K37" s="349"/>
    </row>
    <row r="38" spans="1:11" s="13" customFormat="1" ht="62" x14ac:dyDescent="0.35">
      <c r="A38" s="95" t="s">
        <v>232</v>
      </c>
      <c r="B38" s="95" t="s">
        <v>233</v>
      </c>
      <c r="C38" s="60">
        <v>1</v>
      </c>
      <c r="D38" s="314" t="s">
        <v>130</v>
      </c>
      <c r="E38" s="315"/>
      <c r="F38" s="315"/>
      <c r="G38" s="350"/>
      <c r="H38" s="391" t="s">
        <v>220</v>
      </c>
      <c r="I38" s="348"/>
      <c r="J38" s="348"/>
      <c r="K38" s="349"/>
    </row>
    <row r="39" spans="1:11" s="13" customFormat="1" ht="62" x14ac:dyDescent="0.35">
      <c r="A39" s="95" t="s">
        <v>232</v>
      </c>
      <c r="B39" s="255" t="s">
        <v>462</v>
      </c>
      <c r="C39" s="60">
        <v>1</v>
      </c>
      <c r="D39" s="410" t="s">
        <v>463</v>
      </c>
      <c r="E39" s="315"/>
      <c r="F39" s="315"/>
      <c r="G39" s="350"/>
      <c r="H39" s="391" t="s">
        <v>220</v>
      </c>
      <c r="I39" s="348"/>
      <c r="J39" s="348"/>
      <c r="K39" s="349"/>
    </row>
    <row r="40" spans="1:11" s="13" customFormat="1" ht="46.5" x14ac:dyDescent="0.35">
      <c r="A40" s="128" t="s">
        <v>235</v>
      </c>
      <c r="B40" s="87" t="s">
        <v>236</v>
      </c>
      <c r="C40" s="60">
        <v>1</v>
      </c>
      <c r="D40" s="314" t="s">
        <v>81</v>
      </c>
      <c r="E40" s="315"/>
      <c r="F40" s="315"/>
      <c r="G40" s="350"/>
      <c r="H40" s="347" t="s">
        <v>263</v>
      </c>
      <c r="I40" s="348"/>
      <c r="J40" s="348"/>
      <c r="K40" s="349"/>
    </row>
    <row r="41" spans="1:11" s="13" customFormat="1" ht="15.5" x14ac:dyDescent="0.35">
      <c r="A41" s="65"/>
      <c r="B41" s="66"/>
      <c r="C41" s="60"/>
      <c r="D41" s="314"/>
      <c r="E41" s="315"/>
      <c r="F41" s="315"/>
      <c r="G41" s="350"/>
      <c r="H41" s="362"/>
      <c r="I41" s="363"/>
      <c r="J41" s="363"/>
      <c r="K41" s="363"/>
    </row>
    <row r="42" spans="1:11" s="13" customFormat="1" ht="15.5" x14ac:dyDescent="0.35">
      <c r="A42" s="65"/>
      <c r="B42" s="66"/>
      <c r="C42" s="60"/>
      <c r="D42" s="314"/>
      <c r="E42" s="315"/>
      <c r="F42" s="315"/>
      <c r="G42" s="350"/>
      <c r="H42" s="362"/>
      <c r="I42" s="363"/>
      <c r="J42" s="363"/>
      <c r="K42" s="363"/>
    </row>
    <row r="43" spans="1:11" s="13" customFormat="1" ht="15.5" x14ac:dyDescent="0.35">
      <c r="A43" s="65"/>
      <c r="B43" s="66"/>
      <c r="C43" s="60"/>
      <c r="D43" s="314"/>
      <c r="E43" s="315"/>
      <c r="F43" s="315"/>
      <c r="G43" s="350"/>
      <c r="H43" s="362"/>
      <c r="I43" s="363"/>
      <c r="J43" s="363"/>
      <c r="K43" s="363"/>
    </row>
    <row r="44" spans="1:11" s="13" customFormat="1" ht="15.5" x14ac:dyDescent="0.35">
      <c r="A44" s="65"/>
      <c r="B44" s="66"/>
      <c r="C44" s="60"/>
      <c r="D44" s="314"/>
      <c r="E44" s="315"/>
      <c r="F44" s="315"/>
      <c r="G44" s="350"/>
      <c r="H44" s="362"/>
      <c r="I44" s="363"/>
      <c r="J44" s="363"/>
      <c r="K44" s="363"/>
    </row>
    <row r="45" spans="1:11" s="13" customFormat="1" ht="15.5" x14ac:dyDescent="0.35">
      <c r="A45" s="65"/>
      <c r="B45" s="66"/>
      <c r="C45" s="60"/>
      <c r="D45" s="314"/>
      <c r="E45" s="315"/>
      <c r="F45" s="315"/>
      <c r="G45" s="350"/>
      <c r="H45" s="362"/>
      <c r="I45" s="363"/>
      <c r="J45" s="363"/>
      <c r="K45" s="363"/>
    </row>
    <row r="46" spans="1:11" s="13" customFormat="1" ht="15.5" x14ac:dyDescent="0.35">
      <c r="A46" s="65"/>
      <c r="B46" s="66"/>
      <c r="C46" s="60"/>
      <c r="D46" s="314"/>
      <c r="E46" s="315"/>
      <c r="F46" s="315"/>
      <c r="G46" s="350"/>
      <c r="H46" s="362"/>
      <c r="I46" s="363"/>
      <c r="J46" s="363"/>
      <c r="K46" s="363"/>
    </row>
    <row r="47" spans="1:11" s="13" customFormat="1" ht="15.5" x14ac:dyDescent="0.35">
      <c r="A47" s="65"/>
      <c r="B47" s="66"/>
      <c r="C47" s="60"/>
      <c r="D47" s="314"/>
      <c r="E47" s="315"/>
      <c r="F47" s="315"/>
      <c r="G47" s="350"/>
      <c r="H47" s="362"/>
      <c r="I47" s="363"/>
      <c r="J47" s="363"/>
      <c r="K47" s="363"/>
    </row>
    <row r="48" spans="1:11" s="13" customFormat="1" ht="15.5" x14ac:dyDescent="0.35">
      <c r="A48" s="65"/>
      <c r="B48" s="66"/>
      <c r="C48" s="60"/>
      <c r="D48" s="314"/>
      <c r="E48" s="315"/>
      <c r="F48" s="315"/>
      <c r="G48" s="350"/>
      <c r="H48" s="362"/>
      <c r="I48" s="363"/>
      <c r="J48" s="363"/>
      <c r="K48" s="363"/>
    </row>
    <row r="49" spans="2:3" ht="18.5" x14ac:dyDescent="0.45">
      <c r="B49" s="67" t="s">
        <v>29</v>
      </c>
      <c r="C49" s="68">
        <f>SUM(C32:C48)</f>
        <v>9</v>
      </c>
    </row>
  </sheetData>
  <sheetProtection formatRows="0"/>
  <mergeCells count="62">
    <mergeCell ref="D47:G47"/>
    <mergeCell ref="H47:K47"/>
    <mergeCell ref="D48:G48"/>
    <mergeCell ref="H48:K48"/>
    <mergeCell ref="D44:G44"/>
    <mergeCell ref="H44:K44"/>
    <mergeCell ref="D45:G45"/>
    <mergeCell ref="H45:K45"/>
    <mergeCell ref="D46:G46"/>
    <mergeCell ref="H46:K46"/>
    <mergeCell ref="D41:G41"/>
    <mergeCell ref="H41:K41"/>
    <mergeCell ref="D42:G42"/>
    <mergeCell ref="H42:K42"/>
    <mergeCell ref="D43:G43"/>
    <mergeCell ref="H43:K43"/>
    <mergeCell ref="D38:G38"/>
    <mergeCell ref="H38:K38"/>
    <mergeCell ref="D39:G39"/>
    <mergeCell ref="H39:K39"/>
    <mergeCell ref="D40:G40"/>
    <mergeCell ref="H40:K40"/>
    <mergeCell ref="D35:G35"/>
    <mergeCell ref="H35:K35"/>
    <mergeCell ref="D36:G36"/>
    <mergeCell ref="H36:K36"/>
    <mergeCell ref="D37:G37"/>
    <mergeCell ref="H37:K37"/>
    <mergeCell ref="D32:G32"/>
    <mergeCell ref="H32:K32"/>
    <mergeCell ref="D33:G33"/>
    <mergeCell ref="H33:K33"/>
    <mergeCell ref="D34:G34"/>
    <mergeCell ref="H34:K34"/>
    <mergeCell ref="A24:B24"/>
    <mergeCell ref="A25:B25"/>
    <mergeCell ref="A26:B26"/>
    <mergeCell ref="D31:G31"/>
    <mergeCell ref="H31:K31"/>
    <mergeCell ref="A10:A11"/>
    <mergeCell ref="A13:A14"/>
    <mergeCell ref="A15:A17"/>
    <mergeCell ref="A19:B19"/>
    <mergeCell ref="A20:A21"/>
    <mergeCell ref="O7:R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R8"/>
    <mergeCell ref="C2:N2"/>
    <mergeCell ref="A7:A9"/>
    <mergeCell ref="B7:B9"/>
    <mergeCell ref="C7:D7"/>
    <mergeCell ref="E7:E9"/>
    <mergeCell ref="F7:N7"/>
  </mergeCells>
  <hyperlinks>
    <hyperlink ref="H10" r:id="rId1"/>
    <hyperlink ref="H12" r:id="rId2"/>
    <hyperlink ref="H13" r:id="rId3"/>
    <hyperlink ref="H15" r:id="rId4"/>
    <hyperlink ref="H16" r:id="rId5"/>
    <hyperlink ref="H17" r:id="rId6"/>
    <hyperlink ref="H18" r:id="rId7"/>
    <hyperlink ref="H19" r:id="rId8"/>
    <hyperlink ref="H20" r:id="rId9"/>
    <hyperlink ref="H21" r:id="rId10"/>
    <hyperlink ref="H23" r:id="rId11"/>
    <hyperlink ref="H22" r:id="rId12"/>
    <hyperlink ref="H11" r:id="rId13"/>
  </hyperlinks>
  <pageMargins left="0.15748031496062992" right="0.15748031496062992" top="0.31496062992125984" bottom="0.31496062992125984" header="0.31496062992125984" footer="0.31496062992125984"/>
  <pageSetup paperSize="9" scale="46" fitToHeight="5" orientation="landscape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workbookViewId="0">
      <pane xSplit="2" ySplit="9" topLeftCell="C25" activePane="bottomRight" state="frozen"/>
      <selection activeCell="A42" sqref="A42:K42"/>
      <selection pane="topRight"/>
      <selection pane="bottomLeft"/>
      <selection pane="bottomRight" activeCell="H27" sqref="H27"/>
    </sheetView>
  </sheetViews>
  <sheetFormatPr defaultColWidth="8.81640625" defaultRowHeight="14.5" x14ac:dyDescent="0.35"/>
  <cols>
    <col min="1" max="1" width="22" customWidth="1"/>
    <col min="2" max="2" width="27.26953125" customWidth="1"/>
    <col min="3" max="3" width="9.1796875" customWidth="1"/>
    <col min="4" max="4" width="9" customWidth="1"/>
    <col min="7" max="7" width="9.26953125" customWidth="1"/>
    <col min="8" max="8" width="36" customWidth="1"/>
    <col min="9" max="9" width="22.453125" customWidth="1"/>
    <col min="13" max="13" width="22.453125" customWidth="1"/>
    <col min="14" max="14" width="20.453125" customWidth="1"/>
    <col min="15" max="15" width="40" customWidth="1"/>
    <col min="16" max="16" width="18.453125" customWidth="1"/>
    <col min="17" max="17" width="20.453125" customWidth="1"/>
    <col min="18" max="18" width="19.453125" customWidth="1"/>
  </cols>
  <sheetData>
    <row r="1" spans="1:18" ht="9" customHeight="1" x14ac:dyDescent="0.4">
      <c r="C1" s="1"/>
    </row>
    <row r="2" spans="1:18" ht="20" x14ac:dyDescent="0.4">
      <c r="A2" s="3"/>
      <c r="C2" s="258" t="s">
        <v>264</v>
      </c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</row>
    <row r="3" spans="1:18" ht="20" x14ac:dyDescent="0.4">
      <c r="A3" s="3"/>
      <c r="G3" s="4" t="s">
        <v>0</v>
      </c>
      <c r="H3" s="12">
        <v>5</v>
      </c>
      <c r="I3" s="13"/>
      <c r="J3" s="13"/>
      <c r="K3" s="13"/>
      <c r="L3" s="13"/>
      <c r="M3" s="13"/>
    </row>
    <row r="4" spans="1:18" x14ac:dyDescent="0.35">
      <c r="G4" s="4" t="s">
        <v>1</v>
      </c>
      <c r="H4" s="12">
        <v>34</v>
      </c>
      <c r="I4" s="13"/>
      <c r="J4" s="13"/>
      <c r="K4" s="13"/>
      <c r="L4" s="13"/>
      <c r="M4" s="13"/>
    </row>
    <row r="5" spans="1:18" x14ac:dyDescent="0.35">
      <c r="G5" s="4" t="s">
        <v>33</v>
      </c>
      <c r="H5" s="12" t="s">
        <v>265</v>
      </c>
      <c r="I5" s="13"/>
      <c r="J5" s="13"/>
      <c r="K5" s="13"/>
      <c r="L5" s="13"/>
      <c r="M5" s="13"/>
    </row>
    <row r="7" spans="1:18" ht="53.15" customHeight="1" x14ac:dyDescent="0.35">
      <c r="A7" s="395" t="s">
        <v>35</v>
      </c>
      <c r="B7" s="382" t="s">
        <v>36</v>
      </c>
      <c r="C7" s="325" t="s">
        <v>4</v>
      </c>
      <c r="D7" s="325"/>
      <c r="E7" s="385" t="s">
        <v>5</v>
      </c>
      <c r="F7" s="272" t="s">
        <v>6</v>
      </c>
      <c r="G7" s="273"/>
      <c r="H7" s="273"/>
      <c r="I7" s="273"/>
      <c r="J7" s="273"/>
      <c r="K7" s="273"/>
      <c r="L7" s="273"/>
      <c r="M7" s="273"/>
      <c r="N7" s="273"/>
      <c r="O7" s="326" t="s">
        <v>7</v>
      </c>
      <c r="P7" s="326"/>
      <c r="Q7" s="326"/>
      <c r="R7" s="326"/>
    </row>
    <row r="8" spans="1:18" ht="62.15" customHeight="1" x14ac:dyDescent="0.35">
      <c r="A8" s="396"/>
      <c r="B8" s="383"/>
      <c r="C8" s="275" t="s">
        <v>266</v>
      </c>
      <c r="D8" s="275" t="s">
        <v>9</v>
      </c>
      <c r="E8" s="386"/>
      <c r="F8" s="277" t="s">
        <v>240</v>
      </c>
      <c r="G8" s="278"/>
      <c r="H8" s="281" t="s">
        <v>38</v>
      </c>
      <c r="I8" s="327" t="s">
        <v>178</v>
      </c>
      <c r="J8" s="329" t="s">
        <v>94</v>
      </c>
      <c r="K8" s="331" t="s">
        <v>241</v>
      </c>
      <c r="L8" s="332"/>
      <c r="M8" s="333" t="s">
        <v>179</v>
      </c>
      <c r="N8" s="335" t="s">
        <v>97</v>
      </c>
      <c r="O8" s="336" t="s">
        <v>11</v>
      </c>
      <c r="P8" s="337" t="s">
        <v>242</v>
      </c>
      <c r="Q8" s="338"/>
      <c r="R8" s="338"/>
    </row>
    <row r="9" spans="1:18" ht="54" customHeight="1" x14ac:dyDescent="0.35">
      <c r="A9" s="397"/>
      <c r="B9" s="384"/>
      <c r="C9" s="276"/>
      <c r="D9" s="276"/>
      <c r="E9" s="386"/>
      <c r="F9" s="70" t="s">
        <v>13</v>
      </c>
      <c r="G9" s="16" t="s">
        <v>14</v>
      </c>
      <c r="H9" s="280"/>
      <c r="I9" s="328"/>
      <c r="J9" s="330"/>
      <c r="K9" s="71" t="s">
        <v>98</v>
      </c>
      <c r="L9" s="72" t="s">
        <v>99</v>
      </c>
      <c r="M9" s="334"/>
      <c r="N9" s="335"/>
      <c r="O9" s="336"/>
      <c r="P9" s="69" t="s">
        <v>15</v>
      </c>
      <c r="Q9" s="69" t="s">
        <v>16</v>
      </c>
      <c r="R9" s="69" t="s">
        <v>17</v>
      </c>
    </row>
    <row r="10" spans="1:18" ht="42" x14ac:dyDescent="0.35">
      <c r="A10" s="288" t="s">
        <v>180</v>
      </c>
      <c r="B10" s="6" t="s">
        <v>41</v>
      </c>
      <c r="C10" s="18">
        <v>4</v>
      </c>
      <c r="D10" s="18"/>
      <c r="E10" s="19">
        <f t="shared" ref="E10:E25" si="0">C10+D10</f>
        <v>4</v>
      </c>
      <c r="F10" s="28">
        <v>4</v>
      </c>
      <c r="G10" s="36">
        <v>136</v>
      </c>
      <c r="H10" s="22" t="s">
        <v>181</v>
      </c>
      <c r="I10" s="30" t="s">
        <v>19</v>
      </c>
      <c r="J10" s="31" t="s">
        <v>20</v>
      </c>
      <c r="K10" s="25" t="s">
        <v>100</v>
      </c>
      <c r="L10" s="31" t="s">
        <v>100</v>
      </c>
      <c r="M10" s="23" t="s">
        <v>100</v>
      </c>
      <c r="N10" s="76" t="s">
        <v>100</v>
      </c>
      <c r="O10" s="62" t="s">
        <v>267</v>
      </c>
      <c r="P10" s="142"/>
      <c r="Q10" s="32" t="s">
        <v>21</v>
      </c>
      <c r="R10" s="27"/>
    </row>
    <row r="11" spans="1:18" ht="42" x14ac:dyDescent="0.35">
      <c r="A11" s="289"/>
      <c r="B11" s="7" t="s">
        <v>183</v>
      </c>
      <c r="C11" s="18">
        <v>2</v>
      </c>
      <c r="D11" s="18"/>
      <c r="E11" s="19">
        <f t="shared" si="0"/>
        <v>2</v>
      </c>
      <c r="F11" s="28">
        <v>2</v>
      </c>
      <c r="G11" s="36">
        <v>68</v>
      </c>
      <c r="H11" s="253" t="s">
        <v>454</v>
      </c>
      <c r="I11" s="30" t="s">
        <v>19</v>
      </c>
      <c r="J11" s="31" t="s">
        <v>20</v>
      </c>
      <c r="K11" s="25" t="s">
        <v>100</v>
      </c>
      <c r="L11" s="31" t="s">
        <v>100</v>
      </c>
      <c r="M11" s="23" t="s">
        <v>100</v>
      </c>
      <c r="N11" s="76" t="s">
        <v>100</v>
      </c>
      <c r="O11" s="62" t="s">
        <v>268</v>
      </c>
      <c r="P11" s="125"/>
      <c r="Q11" s="32" t="s">
        <v>21</v>
      </c>
      <c r="R11" s="33"/>
    </row>
    <row r="12" spans="1:18" ht="43.5" x14ac:dyDescent="0.35">
      <c r="A12" s="79" t="s">
        <v>185</v>
      </c>
      <c r="B12" s="7" t="s">
        <v>104</v>
      </c>
      <c r="C12" s="18">
        <v>3</v>
      </c>
      <c r="D12" s="18"/>
      <c r="E12" s="19">
        <f t="shared" si="0"/>
        <v>3</v>
      </c>
      <c r="F12" s="28">
        <v>3</v>
      </c>
      <c r="G12" s="36">
        <v>102</v>
      </c>
      <c r="H12" s="117" t="s">
        <v>186</v>
      </c>
      <c r="I12" s="30" t="s">
        <v>19</v>
      </c>
      <c r="J12" s="31" t="s">
        <v>20</v>
      </c>
      <c r="K12" s="131" t="s">
        <v>100</v>
      </c>
      <c r="L12" s="132" t="s">
        <v>100</v>
      </c>
      <c r="M12" s="133" t="s">
        <v>100</v>
      </c>
      <c r="N12" s="134" t="s">
        <v>100</v>
      </c>
      <c r="O12" s="143" t="s">
        <v>269</v>
      </c>
      <c r="P12" s="144"/>
      <c r="Q12" s="136" t="s">
        <v>21</v>
      </c>
      <c r="R12" s="33"/>
    </row>
    <row r="13" spans="1:18" ht="32.25" customHeight="1" x14ac:dyDescent="0.35">
      <c r="A13" s="290" t="s">
        <v>48</v>
      </c>
      <c r="B13" s="7" t="s">
        <v>270</v>
      </c>
      <c r="C13" s="18">
        <v>3</v>
      </c>
      <c r="D13" s="18"/>
      <c r="E13" s="19">
        <f t="shared" si="0"/>
        <v>3</v>
      </c>
      <c r="F13" s="28">
        <v>3</v>
      </c>
      <c r="G13" s="36">
        <v>102</v>
      </c>
      <c r="H13" s="22" t="s">
        <v>188</v>
      </c>
      <c r="I13" s="30" t="s">
        <v>19</v>
      </c>
      <c r="J13" s="31" t="s">
        <v>271</v>
      </c>
      <c r="K13" s="25" t="s">
        <v>100</v>
      </c>
      <c r="L13" s="31" t="s">
        <v>100</v>
      </c>
      <c r="M13" s="23" t="s">
        <v>100</v>
      </c>
      <c r="N13" s="76" t="s">
        <v>100</v>
      </c>
      <c r="O13" s="145" t="s">
        <v>272</v>
      </c>
      <c r="P13" s="125"/>
      <c r="Q13" s="146" t="s">
        <v>21</v>
      </c>
      <c r="R13" s="33"/>
    </row>
    <row r="14" spans="1:18" ht="39" customHeight="1" x14ac:dyDescent="0.35">
      <c r="A14" s="290"/>
      <c r="B14" s="7" t="s">
        <v>273</v>
      </c>
      <c r="C14" s="18">
        <v>2</v>
      </c>
      <c r="D14" s="18"/>
      <c r="E14" s="19">
        <f t="shared" si="0"/>
        <v>2</v>
      </c>
      <c r="F14" s="28">
        <v>2</v>
      </c>
      <c r="G14" s="36">
        <v>68</v>
      </c>
      <c r="H14" s="22" t="s">
        <v>188</v>
      </c>
      <c r="I14" s="30" t="s">
        <v>19</v>
      </c>
      <c r="J14" s="31" t="s">
        <v>271</v>
      </c>
      <c r="K14" s="25" t="s">
        <v>100</v>
      </c>
      <c r="L14" s="31" t="s">
        <v>100</v>
      </c>
      <c r="M14" s="23" t="s">
        <v>100</v>
      </c>
      <c r="N14" s="76" t="s">
        <v>100</v>
      </c>
      <c r="O14" s="145" t="s">
        <v>274</v>
      </c>
      <c r="P14" s="125"/>
      <c r="Q14" s="146" t="s">
        <v>21</v>
      </c>
      <c r="R14" s="33"/>
    </row>
    <row r="15" spans="1:18" ht="54.75" customHeight="1" x14ac:dyDescent="0.35">
      <c r="A15" s="290"/>
      <c r="B15" s="7" t="s">
        <v>275</v>
      </c>
      <c r="C15" s="18">
        <v>1</v>
      </c>
      <c r="D15" s="18"/>
      <c r="E15" s="19">
        <f t="shared" si="0"/>
        <v>1</v>
      </c>
      <c r="F15" s="28">
        <v>1</v>
      </c>
      <c r="G15" s="36">
        <v>34</v>
      </c>
      <c r="H15" s="22" t="s">
        <v>188</v>
      </c>
      <c r="I15" s="30" t="s">
        <v>19</v>
      </c>
      <c r="J15" s="31" t="s">
        <v>271</v>
      </c>
      <c r="K15" s="25" t="s">
        <v>100</v>
      </c>
      <c r="L15" s="31" t="s">
        <v>100</v>
      </c>
      <c r="M15" s="23" t="s">
        <v>100</v>
      </c>
      <c r="N15" s="76" t="s">
        <v>100</v>
      </c>
      <c r="O15" s="145" t="s">
        <v>276</v>
      </c>
      <c r="P15" s="125" t="s">
        <v>21</v>
      </c>
      <c r="Q15" s="146" t="s">
        <v>21</v>
      </c>
      <c r="R15" s="33"/>
    </row>
    <row r="16" spans="1:18" ht="31.5" customHeight="1" x14ac:dyDescent="0.35">
      <c r="A16" s="290"/>
      <c r="B16" s="118" t="s">
        <v>24</v>
      </c>
      <c r="C16" s="18">
        <v>1</v>
      </c>
      <c r="D16" s="18"/>
      <c r="E16" s="19">
        <f t="shared" si="0"/>
        <v>1</v>
      </c>
      <c r="F16" s="28">
        <v>1</v>
      </c>
      <c r="G16" s="36">
        <v>34</v>
      </c>
      <c r="H16" s="22" t="s">
        <v>277</v>
      </c>
      <c r="I16" s="30" t="s">
        <v>19</v>
      </c>
      <c r="J16" s="31" t="s">
        <v>271</v>
      </c>
      <c r="K16" s="25" t="s">
        <v>100</v>
      </c>
      <c r="L16" s="31" t="s">
        <v>100</v>
      </c>
      <c r="M16" s="23" t="s">
        <v>100</v>
      </c>
      <c r="N16" s="76" t="s">
        <v>100</v>
      </c>
      <c r="O16" s="145" t="s">
        <v>278</v>
      </c>
      <c r="P16" s="125" t="s">
        <v>21</v>
      </c>
      <c r="Q16" s="33"/>
      <c r="R16" s="33"/>
    </row>
    <row r="17" spans="1:18" ht="106.9" customHeight="1" x14ac:dyDescent="0.35">
      <c r="A17" s="290" t="s">
        <v>191</v>
      </c>
      <c r="B17" s="7" t="s">
        <v>192</v>
      </c>
      <c r="C17" s="18">
        <v>2</v>
      </c>
      <c r="D17" s="18"/>
      <c r="E17" s="19">
        <f t="shared" si="0"/>
        <v>2</v>
      </c>
      <c r="F17" s="28">
        <v>2</v>
      </c>
      <c r="G17" s="36">
        <v>68</v>
      </c>
      <c r="H17" s="22" t="s">
        <v>193</v>
      </c>
      <c r="I17" s="30" t="s">
        <v>19</v>
      </c>
      <c r="J17" s="31" t="s">
        <v>20</v>
      </c>
      <c r="K17" s="25" t="s">
        <v>100</v>
      </c>
      <c r="L17" s="31" t="s">
        <v>100</v>
      </c>
      <c r="M17" s="23" t="s">
        <v>100</v>
      </c>
      <c r="N17" s="76" t="s">
        <v>100</v>
      </c>
      <c r="O17" s="145" t="s">
        <v>279</v>
      </c>
      <c r="P17" s="144" t="s">
        <v>21</v>
      </c>
      <c r="Q17" s="32"/>
      <c r="R17" s="33"/>
    </row>
    <row r="18" spans="1:18" ht="39" x14ac:dyDescent="0.35">
      <c r="A18" s="290"/>
      <c r="B18" s="7" t="s">
        <v>248</v>
      </c>
      <c r="C18" s="18">
        <v>1</v>
      </c>
      <c r="D18" s="18"/>
      <c r="E18" s="19">
        <f t="shared" si="0"/>
        <v>1</v>
      </c>
      <c r="F18" s="28">
        <v>1</v>
      </c>
      <c r="G18" s="36">
        <v>34</v>
      </c>
      <c r="H18" s="22" t="s">
        <v>249</v>
      </c>
      <c r="I18" s="30" t="s">
        <v>19</v>
      </c>
      <c r="J18" s="31" t="s">
        <v>250</v>
      </c>
      <c r="K18" s="25" t="s">
        <v>100</v>
      </c>
      <c r="L18" s="31" t="s">
        <v>100</v>
      </c>
      <c r="M18" s="23" t="s">
        <v>100</v>
      </c>
      <c r="N18" s="76" t="s">
        <v>100</v>
      </c>
      <c r="O18" s="145" t="s">
        <v>280</v>
      </c>
      <c r="P18" s="125" t="s">
        <v>21</v>
      </c>
      <c r="Q18" s="32"/>
      <c r="R18" s="33"/>
    </row>
    <row r="19" spans="1:18" ht="30.75" customHeight="1" x14ac:dyDescent="0.35">
      <c r="A19" s="290"/>
      <c r="B19" s="7" t="s">
        <v>195</v>
      </c>
      <c r="C19" s="18">
        <v>2</v>
      </c>
      <c r="D19" s="18"/>
      <c r="E19" s="19">
        <f t="shared" si="0"/>
        <v>2</v>
      </c>
      <c r="F19" s="28">
        <v>2</v>
      </c>
      <c r="G19" s="36">
        <v>68</v>
      </c>
      <c r="H19" s="22" t="s">
        <v>196</v>
      </c>
      <c r="I19" s="30" t="s">
        <v>19</v>
      </c>
      <c r="J19" s="31" t="s">
        <v>20</v>
      </c>
      <c r="K19" s="25" t="s">
        <v>100</v>
      </c>
      <c r="L19" s="31" t="s">
        <v>100</v>
      </c>
      <c r="M19" s="23" t="s">
        <v>100</v>
      </c>
      <c r="N19" s="76" t="s">
        <v>100</v>
      </c>
      <c r="O19" s="145" t="s">
        <v>281</v>
      </c>
      <c r="P19" s="125"/>
      <c r="Q19" s="32" t="s">
        <v>21</v>
      </c>
      <c r="R19" s="33"/>
    </row>
    <row r="20" spans="1:18" ht="29.25" customHeight="1" x14ac:dyDescent="0.35">
      <c r="A20" s="290" t="s">
        <v>198</v>
      </c>
      <c r="B20" s="7" t="s">
        <v>282</v>
      </c>
      <c r="C20" s="18">
        <v>2</v>
      </c>
      <c r="D20" s="18"/>
      <c r="E20" s="19">
        <f t="shared" si="0"/>
        <v>2</v>
      </c>
      <c r="F20" s="147">
        <v>2</v>
      </c>
      <c r="G20" s="148">
        <v>68</v>
      </c>
      <c r="H20" s="22" t="s">
        <v>283</v>
      </c>
      <c r="I20" s="30" t="s">
        <v>19</v>
      </c>
      <c r="J20" s="31" t="s">
        <v>271</v>
      </c>
      <c r="K20" s="25" t="s">
        <v>100</v>
      </c>
      <c r="L20" s="31" t="s">
        <v>100</v>
      </c>
      <c r="M20" s="23" t="s">
        <v>100</v>
      </c>
      <c r="N20" s="76" t="s">
        <v>100</v>
      </c>
      <c r="O20" s="145" t="s">
        <v>284</v>
      </c>
      <c r="P20" s="125" t="s">
        <v>21</v>
      </c>
      <c r="Q20" s="33"/>
      <c r="R20" s="33"/>
    </row>
    <row r="21" spans="1:18" ht="30.75" customHeight="1" x14ac:dyDescent="0.35">
      <c r="A21" s="290"/>
      <c r="B21" s="7" t="s">
        <v>199</v>
      </c>
      <c r="C21" s="18">
        <v>1</v>
      </c>
      <c r="D21" s="18"/>
      <c r="E21" s="19">
        <f t="shared" si="0"/>
        <v>1</v>
      </c>
      <c r="F21" s="28">
        <v>1</v>
      </c>
      <c r="G21" s="36">
        <v>34</v>
      </c>
      <c r="H21" s="22" t="s">
        <v>200</v>
      </c>
      <c r="I21" s="30" t="s">
        <v>19</v>
      </c>
      <c r="J21" s="31" t="s">
        <v>20</v>
      </c>
      <c r="K21" s="25" t="s">
        <v>100</v>
      </c>
      <c r="L21" s="31" t="s">
        <v>100</v>
      </c>
      <c r="M21" s="23" t="s">
        <v>100</v>
      </c>
      <c r="N21" s="76" t="s">
        <v>100</v>
      </c>
      <c r="O21" s="149" t="s">
        <v>285</v>
      </c>
      <c r="P21" s="125"/>
      <c r="Q21" s="32" t="s">
        <v>21</v>
      </c>
      <c r="R21" s="33"/>
    </row>
    <row r="22" spans="1:18" ht="26" x14ac:dyDescent="0.35">
      <c r="A22" s="290" t="s">
        <v>56</v>
      </c>
      <c r="B22" s="7" t="s">
        <v>25</v>
      </c>
      <c r="C22" s="18">
        <v>1</v>
      </c>
      <c r="D22" s="18"/>
      <c r="E22" s="19">
        <f t="shared" si="0"/>
        <v>1</v>
      </c>
      <c r="F22" s="28">
        <v>1</v>
      </c>
      <c r="G22" s="36">
        <v>34</v>
      </c>
      <c r="H22" s="22" t="s">
        <v>205</v>
      </c>
      <c r="I22" s="30" t="s">
        <v>19</v>
      </c>
      <c r="J22" s="31" t="s">
        <v>206</v>
      </c>
      <c r="K22" s="25" t="s">
        <v>100</v>
      </c>
      <c r="L22" s="31" t="s">
        <v>100</v>
      </c>
      <c r="M22" s="23" t="s">
        <v>100</v>
      </c>
      <c r="N22" s="76" t="s">
        <v>100</v>
      </c>
      <c r="O22" s="145" t="s">
        <v>286</v>
      </c>
      <c r="P22" s="125"/>
      <c r="Q22" s="32" t="s">
        <v>21</v>
      </c>
      <c r="R22" s="33"/>
    </row>
    <row r="23" spans="1:18" ht="52" x14ac:dyDescent="0.35">
      <c r="A23" s="290"/>
      <c r="B23" s="7" t="s">
        <v>59</v>
      </c>
      <c r="C23" s="18">
        <v>1</v>
      </c>
      <c r="D23" s="18"/>
      <c r="E23" s="19">
        <f t="shared" si="0"/>
        <v>1</v>
      </c>
      <c r="F23" s="28">
        <v>1</v>
      </c>
      <c r="G23" s="36">
        <v>34</v>
      </c>
      <c r="H23" s="22" t="s">
        <v>208</v>
      </c>
      <c r="I23" s="30" t="s">
        <v>19</v>
      </c>
      <c r="J23" s="31" t="s">
        <v>209</v>
      </c>
      <c r="K23" s="25" t="s">
        <v>100</v>
      </c>
      <c r="L23" s="31" t="s">
        <v>100</v>
      </c>
      <c r="M23" s="23" t="s">
        <v>100</v>
      </c>
      <c r="N23" s="76" t="s">
        <v>100</v>
      </c>
      <c r="O23" s="149" t="s">
        <v>287</v>
      </c>
      <c r="P23" s="125"/>
      <c r="Q23" s="32" t="s">
        <v>21</v>
      </c>
      <c r="R23" s="33"/>
    </row>
    <row r="24" spans="1:18" ht="26" x14ac:dyDescent="0.35">
      <c r="A24" s="37" t="s">
        <v>26</v>
      </c>
      <c r="B24" s="7" t="s">
        <v>62</v>
      </c>
      <c r="C24" s="18">
        <v>2</v>
      </c>
      <c r="D24" s="18"/>
      <c r="E24" s="19">
        <f t="shared" si="0"/>
        <v>2</v>
      </c>
      <c r="F24" s="28">
        <v>2</v>
      </c>
      <c r="G24" s="36">
        <v>68</v>
      </c>
      <c r="H24" s="253" t="s">
        <v>454</v>
      </c>
      <c r="I24" s="30" t="s">
        <v>19</v>
      </c>
      <c r="J24" s="31" t="s">
        <v>20</v>
      </c>
      <c r="K24" s="25" t="s">
        <v>100</v>
      </c>
      <c r="L24" s="31" t="s">
        <v>100</v>
      </c>
      <c r="M24" s="23" t="s">
        <v>100</v>
      </c>
      <c r="N24" s="76" t="s">
        <v>100</v>
      </c>
      <c r="O24" s="149" t="s">
        <v>288</v>
      </c>
      <c r="P24" s="125"/>
      <c r="Q24" s="32" t="s">
        <v>21</v>
      </c>
      <c r="R24" s="33"/>
    </row>
    <row r="25" spans="1:18" ht="51.75" customHeight="1" x14ac:dyDescent="0.35">
      <c r="A25" s="7" t="s">
        <v>212</v>
      </c>
      <c r="B25" s="7" t="s">
        <v>212</v>
      </c>
      <c r="C25" s="18">
        <v>3</v>
      </c>
      <c r="D25" s="18"/>
      <c r="E25" s="19">
        <f t="shared" si="0"/>
        <v>3</v>
      </c>
      <c r="F25" s="28">
        <v>3</v>
      </c>
      <c r="G25" s="36">
        <v>102</v>
      </c>
      <c r="H25" s="117" t="s">
        <v>213</v>
      </c>
      <c r="I25" s="30" t="s">
        <v>19</v>
      </c>
      <c r="J25" s="31" t="s">
        <v>20</v>
      </c>
      <c r="K25" s="25" t="s">
        <v>100</v>
      </c>
      <c r="L25" s="31" t="s">
        <v>100</v>
      </c>
      <c r="M25" s="23" t="s">
        <v>100</v>
      </c>
      <c r="N25" s="76" t="s">
        <v>100</v>
      </c>
      <c r="O25" s="150" t="s">
        <v>289</v>
      </c>
      <c r="P25" s="125"/>
      <c r="Q25" s="32" t="s">
        <v>21</v>
      </c>
      <c r="R25" s="33"/>
    </row>
    <row r="26" spans="1:18" ht="41.25" customHeight="1" x14ac:dyDescent="0.35">
      <c r="A26" s="401" t="s">
        <v>28</v>
      </c>
      <c r="B26" s="411"/>
      <c r="C26" s="123"/>
      <c r="D26" s="123"/>
      <c r="E26" s="19"/>
      <c r="F26" s="151"/>
      <c r="G26" s="31"/>
      <c r="H26" s="117"/>
      <c r="I26" s="30"/>
      <c r="J26" s="125"/>
      <c r="K26" s="125"/>
      <c r="L26" s="125"/>
      <c r="M26" s="145"/>
      <c r="N26" s="145"/>
      <c r="O26" s="145"/>
      <c r="P26" s="125"/>
      <c r="Q26" s="33"/>
      <c r="R26" s="33"/>
    </row>
    <row r="27" spans="1:18" ht="64.5" customHeight="1" x14ac:dyDescent="0.35">
      <c r="A27" s="403" t="s">
        <v>458</v>
      </c>
      <c r="B27" s="412"/>
      <c r="C27" s="123">
        <v>1</v>
      </c>
      <c r="D27" s="18"/>
      <c r="E27" s="19">
        <v>1</v>
      </c>
      <c r="F27" s="151" t="s">
        <v>400</v>
      </c>
      <c r="G27" s="31" t="s">
        <v>401</v>
      </c>
      <c r="H27" s="252" t="s">
        <v>459</v>
      </c>
      <c r="I27" s="30"/>
      <c r="J27" s="125"/>
      <c r="K27" s="125"/>
      <c r="L27" s="125"/>
      <c r="M27" s="145"/>
      <c r="N27" s="145"/>
      <c r="O27" s="145"/>
      <c r="P27" s="125"/>
      <c r="Q27" s="33"/>
      <c r="R27" s="33"/>
    </row>
    <row r="28" spans="1:18" ht="31.5" x14ac:dyDescent="0.45">
      <c r="A28" s="291" t="s">
        <v>29</v>
      </c>
      <c r="B28" s="292"/>
      <c r="C28" s="9">
        <f>SUM(C9:C25)</f>
        <v>31</v>
      </c>
      <c r="D28" s="9">
        <f>SUM(D9:D27)</f>
        <v>0</v>
      </c>
      <c r="E28" s="9">
        <f>C28+D28</f>
        <v>31</v>
      </c>
      <c r="F28" s="42" t="s">
        <v>67</v>
      </c>
      <c r="G28" s="43" t="s">
        <v>68</v>
      </c>
      <c r="H28" s="145"/>
      <c r="I28" s="30"/>
      <c r="J28" s="125"/>
      <c r="K28" s="152"/>
      <c r="L28" s="152"/>
      <c r="M28" s="153"/>
      <c r="N28" s="153"/>
      <c r="O28" s="145"/>
      <c r="P28" s="152"/>
      <c r="Q28" s="33"/>
      <c r="R28" s="33"/>
    </row>
    <row r="29" spans="1:18" ht="21" x14ac:dyDescent="0.5">
      <c r="A29" s="10" t="s">
        <v>69</v>
      </c>
      <c r="B29" s="10"/>
      <c r="C29" s="45">
        <v>31</v>
      </c>
      <c r="D29" s="45">
        <v>1</v>
      </c>
      <c r="E29" s="45">
        <v>32</v>
      </c>
      <c r="F29" s="46">
        <v>9</v>
      </c>
      <c r="G29" s="46">
        <v>41</v>
      </c>
    </row>
    <row r="30" spans="1:18" ht="21" x14ac:dyDescent="0.5">
      <c r="A30" s="10" t="s">
        <v>114</v>
      </c>
      <c r="B30" s="10"/>
      <c r="C30" s="45">
        <v>31</v>
      </c>
      <c r="D30" s="45">
        <v>4</v>
      </c>
      <c r="E30" s="45">
        <v>35</v>
      </c>
      <c r="F30" s="46">
        <v>6</v>
      </c>
      <c r="G30" s="46">
        <v>41</v>
      </c>
    </row>
    <row r="33" spans="1:11" ht="48.75" customHeight="1" x14ac:dyDescent="0.35">
      <c r="A33" s="81" t="s">
        <v>70</v>
      </c>
      <c r="B33" s="82" t="s">
        <v>71</v>
      </c>
      <c r="C33" s="83" t="s">
        <v>72</v>
      </c>
      <c r="D33" s="339" t="s">
        <v>73</v>
      </c>
      <c r="E33" s="340"/>
      <c r="F33" s="340"/>
      <c r="G33" s="341"/>
      <c r="H33" s="342" t="s">
        <v>74</v>
      </c>
      <c r="I33" s="343"/>
      <c r="J33" s="343"/>
      <c r="K33" s="343"/>
    </row>
    <row r="34" spans="1:11" s="13" customFormat="1" ht="62" x14ac:dyDescent="0.35">
      <c r="A34" s="95" t="s">
        <v>216</v>
      </c>
      <c r="B34" s="95" t="s">
        <v>115</v>
      </c>
      <c r="C34" s="99">
        <v>1</v>
      </c>
      <c r="D34" s="364" t="s">
        <v>81</v>
      </c>
      <c r="E34" s="365"/>
      <c r="F34" s="365"/>
      <c r="G34" s="366"/>
      <c r="H34" s="354" t="s">
        <v>145</v>
      </c>
      <c r="I34" s="355"/>
      <c r="J34" s="355"/>
      <c r="K34" s="356"/>
    </row>
    <row r="35" spans="1:11" s="13" customFormat="1" ht="79.5" customHeight="1" x14ac:dyDescent="0.35">
      <c r="A35" s="95" t="s">
        <v>290</v>
      </c>
      <c r="B35" s="95" t="s">
        <v>291</v>
      </c>
      <c r="C35" s="60">
        <v>1</v>
      </c>
      <c r="D35" s="314" t="s">
        <v>88</v>
      </c>
      <c r="E35" s="315"/>
      <c r="F35" s="315"/>
      <c r="G35" s="350"/>
      <c r="H35" s="362" t="s">
        <v>452</v>
      </c>
      <c r="I35" s="363"/>
      <c r="J35" s="363"/>
      <c r="K35" s="363"/>
    </row>
    <row r="36" spans="1:11" s="13" customFormat="1" ht="77.5" x14ac:dyDescent="0.35">
      <c r="A36" s="95" t="s">
        <v>257</v>
      </c>
      <c r="B36" s="66" t="s">
        <v>258</v>
      </c>
      <c r="C36" s="60">
        <v>1</v>
      </c>
      <c r="D36" s="314" t="s">
        <v>88</v>
      </c>
      <c r="E36" s="315"/>
      <c r="F36" s="315"/>
      <c r="G36" s="350"/>
      <c r="H36" s="362" t="s">
        <v>259</v>
      </c>
      <c r="I36" s="363"/>
      <c r="J36" s="363"/>
      <c r="K36" s="363"/>
    </row>
    <row r="37" spans="1:11" s="13" customFormat="1" ht="77.5" x14ac:dyDescent="0.35">
      <c r="A37" s="95" t="s">
        <v>217</v>
      </c>
      <c r="B37" s="95" t="s">
        <v>218</v>
      </c>
      <c r="C37" s="60">
        <v>1</v>
      </c>
      <c r="D37" s="314" t="s">
        <v>219</v>
      </c>
      <c r="E37" s="315"/>
      <c r="F37" s="315"/>
      <c r="G37" s="350"/>
      <c r="H37" s="391" t="s">
        <v>220</v>
      </c>
      <c r="I37" s="348"/>
      <c r="J37" s="348"/>
      <c r="K37" s="349"/>
    </row>
    <row r="38" spans="1:11" s="13" customFormat="1" ht="77.5" x14ac:dyDescent="0.35">
      <c r="A38" s="95" t="s">
        <v>257</v>
      </c>
      <c r="B38" s="66" t="s">
        <v>260</v>
      </c>
      <c r="C38" s="60">
        <v>1</v>
      </c>
      <c r="D38" s="314" t="s">
        <v>292</v>
      </c>
      <c r="E38" s="315"/>
      <c r="F38" s="315"/>
      <c r="G38" s="350"/>
      <c r="H38" s="391" t="s">
        <v>293</v>
      </c>
      <c r="I38" s="348"/>
      <c r="J38" s="348"/>
      <c r="K38" s="349"/>
    </row>
    <row r="39" spans="1:11" s="13" customFormat="1" ht="62" x14ac:dyDescent="0.35">
      <c r="A39" s="154" t="s">
        <v>232</v>
      </c>
      <c r="B39" s="95" t="s">
        <v>233</v>
      </c>
      <c r="C39" s="60">
        <v>1</v>
      </c>
      <c r="D39" s="314" t="s">
        <v>130</v>
      </c>
      <c r="E39" s="315"/>
      <c r="F39" s="315"/>
      <c r="G39" s="350"/>
      <c r="H39" s="391" t="s">
        <v>220</v>
      </c>
      <c r="I39" s="348"/>
      <c r="J39" s="348"/>
      <c r="K39" s="349"/>
    </row>
    <row r="40" spans="1:11" s="13" customFormat="1" ht="62" x14ac:dyDescent="0.35">
      <c r="A40" s="154" t="s">
        <v>232</v>
      </c>
      <c r="B40" s="95" t="s">
        <v>294</v>
      </c>
      <c r="C40" s="60">
        <v>1</v>
      </c>
      <c r="D40" s="406" t="s">
        <v>130</v>
      </c>
      <c r="E40" s="407"/>
      <c r="F40" s="407"/>
      <c r="G40" s="408"/>
      <c r="H40" s="391" t="s">
        <v>226</v>
      </c>
      <c r="I40" s="348"/>
      <c r="J40" s="348"/>
      <c r="K40" s="349"/>
    </row>
    <row r="41" spans="1:11" s="13" customFormat="1" ht="63.75" customHeight="1" x14ac:dyDescent="0.35">
      <c r="A41" s="95" t="s">
        <v>216</v>
      </c>
      <c r="B41" s="95" t="s">
        <v>295</v>
      </c>
      <c r="C41" s="155">
        <v>1</v>
      </c>
      <c r="D41" s="413" t="s">
        <v>296</v>
      </c>
      <c r="E41" s="414"/>
      <c r="F41" s="414"/>
      <c r="G41" s="414"/>
      <c r="H41" s="347" t="s">
        <v>297</v>
      </c>
      <c r="I41" s="348"/>
      <c r="J41" s="348"/>
      <c r="K41" s="349"/>
    </row>
    <row r="42" spans="1:11" s="13" customFormat="1" ht="62" x14ac:dyDescent="0.35">
      <c r="A42" s="154" t="s">
        <v>232</v>
      </c>
      <c r="B42" s="95" t="s">
        <v>298</v>
      </c>
      <c r="C42" s="60">
        <v>1</v>
      </c>
      <c r="D42" s="314" t="s">
        <v>130</v>
      </c>
      <c r="E42" s="315"/>
      <c r="F42" s="315"/>
      <c r="G42" s="350"/>
      <c r="H42" s="391" t="s">
        <v>220</v>
      </c>
      <c r="I42" s="348"/>
      <c r="J42" s="348"/>
      <c r="K42" s="349"/>
    </row>
    <row r="43" spans="1:11" s="13" customFormat="1" ht="15.5" x14ac:dyDescent="0.35">
      <c r="A43" s="65"/>
      <c r="B43" s="95"/>
      <c r="C43" s="60"/>
      <c r="D43" s="314"/>
      <c r="E43" s="315"/>
      <c r="F43" s="315"/>
      <c r="G43" s="350"/>
      <c r="H43" s="362"/>
      <c r="I43" s="363"/>
      <c r="J43" s="363"/>
      <c r="K43" s="363"/>
    </row>
    <row r="44" spans="1:11" s="13" customFormat="1" ht="15.5" x14ac:dyDescent="0.35">
      <c r="A44" s="65"/>
      <c r="B44" s="95"/>
      <c r="C44" s="60"/>
      <c r="D44" s="314"/>
      <c r="E44" s="315"/>
      <c r="F44" s="315"/>
      <c r="G44" s="350"/>
      <c r="H44" s="362"/>
      <c r="I44" s="363"/>
      <c r="J44" s="363"/>
      <c r="K44" s="363"/>
    </row>
    <row r="45" spans="1:11" s="13" customFormat="1" ht="15.5" x14ac:dyDescent="0.35">
      <c r="A45" s="65"/>
      <c r="B45" s="95"/>
      <c r="C45" s="60"/>
      <c r="D45" s="314"/>
      <c r="E45" s="315"/>
      <c r="F45" s="315"/>
      <c r="G45" s="350"/>
      <c r="H45" s="362"/>
      <c r="I45" s="363"/>
      <c r="J45" s="363"/>
      <c r="K45" s="363"/>
    </row>
    <row r="46" spans="1:11" s="13" customFormat="1" ht="15.5" x14ac:dyDescent="0.35">
      <c r="A46" s="65"/>
      <c r="B46" s="95"/>
      <c r="C46" s="60"/>
      <c r="D46" s="314"/>
      <c r="E46" s="315"/>
      <c r="F46" s="315"/>
      <c r="G46" s="350"/>
      <c r="H46" s="362"/>
      <c r="I46" s="363"/>
      <c r="J46" s="363"/>
      <c r="K46" s="363"/>
    </row>
    <row r="47" spans="1:11" s="13" customFormat="1" ht="15.5" x14ac:dyDescent="0.35">
      <c r="A47" s="65"/>
      <c r="B47" s="95"/>
      <c r="C47" s="60"/>
      <c r="D47" s="314"/>
      <c r="E47" s="315"/>
      <c r="F47" s="315"/>
      <c r="G47" s="350"/>
      <c r="H47" s="362"/>
      <c r="I47" s="363"/>
      <c r="J47" s="363"/>
      <c r="K47" s="363"/>
    </row>
    <row r="48" spans="1:11" ht="18.5" x14ac:dyDescent="0.45">
      <c r="B48" s="67" t="s">
        <v>29</v>
      </c>
      <c r="C48" s="68">
        <f>SUM(C34:C47)</f>
        <v>9</v>
      </c>
    </row>
  </sheetData>
  <sheetProtection formatRows="0"/>
  <mergeCells count="56">
    <mergeCell ref="D46:G46"/>
    <mergeCell ref="H46:K46"/>
    <mergeCell ref="D47:G47"/>
    <mergeCell ref="H47:K47"/>
    <mergeCell ref="D43:G43"/>
    <mergeCell ref="H43:K43"/>
    <mergeCell ref="D44:G44"/>
    <mergeCell ref="H44:K44"/>
    <mergeCell ref="D45:G45"/>
    <mergeCell ref="H45:K45"/>
    <mergeCell ref="D40:G40"/>
    <mergeCell ref="H40:K40"/>
    <mergeCell ref="D41:G41"/>
    <mergeCell ref="H41:K41"/>
    <mergeCell ref="D42:G42"/>
    <mergeCell ref="H42:K42"/>
    <mergeCell ref="D37:G37"/>
    <mergeCell ref="H37:K37"/>
    <mergeCell ref="D38:G38"/>
    <mergeCell ref="H38:K38"/>
    <mergeCell ref="D39:G39"/>
    <mergeCell ref="H39:K39"/>
    <mergeCell ref="D34:G34"/>
    <mergeCell ref="H34:K34"/>
    <mergeCell ref="D35:G35"/>
    <mergeCell ref="H35:K35"/>
    <mergeCell ref="D36:G36"/>
    <mergeCell ref="H36:K36"/>
    <mergeCell ref="A26:B26"/>
    <mergeCell ref="A27:B27"/>
    <mergeCell ref="A28:B28"/>
    <mergeCell ref="D33:G33"/>
    <mergeCell ref="H33:K33"/>
    <mergeCell ref="A10:A11"/>
    <mergeCell ref="A13:A16"/>
    <mergeCell ref="A17:A19"/>
    <mergeCell ref="A20:A21"/>
    <mergeCell ref="A22:A23"/>
    <mergeCell ref="O7:R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R8"/>
    <mergeCell ref="C2:N2"/>
    <mergeCell ref="A7:A9"/>
    <mergeCell ref="B7:B9"/>
    <mergeCell ref="C7:D7"/>
    <mergeCell ref="E7:E9"/>
    <mergeCell ref="F7:N7"/>
  </mergeCells>
  <hyperlinks>
    <hyperlink ref="H10" r:id="rId1"/>
    <hyperlink ref="H12" r:id="rId2"/>
    <hyperlink ref="H13" r:id="rId3"/>
    <hyperlink ref="H14" r:id="rId4"/>
    <hyperlink ref="H15" r:id="rId5"/>
    <hyperlink ref="H16" r:id="rId6"/>
    <hyperlink ref="H17" r:id="rId7"/>
    <hyperlink ref="H18" r:id="rId8"/>
    <hyperlink ref="H19" r:id="rId9"/>
    <hyperlink ref="H20" r:id="rId10"/>
    <hyperlink ref="H21" r:id="rId11"/>
    <hyperlink ref="H22" r:id="rId12"/>
    <hyperlink ref="H23" r:id="rId13"/>
    <hyperlink ref="H25" r:id="rId14"/>
    <hyperlink ref="H24" r:id="rId15"/>
    <hyperlink ref="H11" r:id="rId16"/>
  </hyperlinks>
  <pageMargins left="0.15748031496062992" right="0.15748031496062992" top="0.31496062992125984" bottom="0.31496062992125984" header="0.31496062992125984" footer="0.31496062992125984"/>
  <pageSetup paperSize="9" scale="44" fitToHeight="5" orientation="landscape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zoomScale="70" workbookViewId="0">
      <pane xSplit="2" ySplit="9" topLeftCell="C19" activePane="bottomRight" state="frozen"/>
      <selection activeCell="D19" sqref="D19"/>
      <selection pane="topRight"/>
      <selection pane="bottomLeft"/>
      <selection pane="bottomRight" activeCell="H11" sqref="H11"/>
    </sheetView>
  </sheetViews>
  <sheetFormatPr defaultColWidth="8.81640625" defaultRowHeight="14.5" x14ac:dyDescent="0.35"/>
  <cols>
    <col min="1" max="1" width="22" customWidth="1"/>
    <col min="2" max="2" width="27.26953125" customWidth="1"/>
    <col min="3" max="3" width="9.1796875" customWidth="1"/>
    <col min="4" max="4" width="9" customWidth="1"/>
    <col min="7" max="7" width="8.81640625" customWidth="1"/>
    <col min="8" max="8" width="36" customWidth="1"/>
    <col min="9" max="9" width="15.453125" customWidth="1"/>
    <col min="13" max="13" width="22.453125" customWidth="1"/>
    <col min="14" max="14" width="20.453125" customWidth="1"/>
    <col min="15" max="15" width="34.1796875" customWidth="1"/>
    <col min="16" max="16" width="18.7265625" customWidth="1"/>
    <col min="17" max="17" width="18.453125" customWidth="1"/>
    <col min="18" max="18" width="18.1796875" customWidth="1"/>
  </cols>
  <sheetData>
    <row r="1" spans="1:18" ht="9" customHeight="1" x14ac:dyDescent="0.4">
      <c r="C1" s="1"/>
    </row>
    <row r="2" spans="1:18" ht="20" x14ac:dyDescent="0.4">
      <c r="A2" s="3"/>
      <c r="C2" s="258" t="s">
        <v>299</v>
      </c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</row>
    <row r="3" spans="1:18" ht="20" x14ac:dyDescent="0.4">
      <c r="A3" s="3"/>
      <c r="G3" s="4" t="s">
        <v>0</v>
      </c>
      <c r="H3" s="12">
        <v>5</v>
      </c>
      <c r="I3" s="13"/>
      <c r="J3" s="13"/>
      <c r="K3" s="13"/>
      <c r="L3" s="13"/>
      <c r="M3" s="13"/>
    </row>
    <row r="4" spans="1:18" x14ac:dyDescent="0.35">
      <c r="G4" s="4" t="s">
        <v>1</v>
      </c>
      <c r="H4" s="12">
        <v>34</v>
      </c>
      <c r="I4" s="13"/>
      <c r="J4" s="13"/>
      <c r="K4" s="13"/>
      <c r="L4" s="13"/>
      <c r="M4" s="13"/>
    </row>
    <row r="5" spans="1:18" x14ac:dyDescent="0.35">
      <c r="G5" s="4" t="s">
        <v>33</v>
      </c>
      <c r="H5" s="12" t="s">
        <v>300</v>
      </c>
      <c r="I5" s="13"/>
      <c r="J5" s="13"/>
      <c r="K5" s="13"/>
      <c r="L5" s="13"/>
      <c r="M5" s="13"/>
    </row>
    <row r="7" spans="1:18" ht="52" customHeight="1" x14ac:dyDescent="0.35">
      <c r="A7" s="395" t="s">
        <v>35</v>
      </c>
      <c r="B7" s="382" t="s">
        <v>36</v>
      </c>
      <c r="C7" s="325" t="s">
        <v>4</v>
      </c>
      <c r="D7" s="325"/>
      <c r="E7" s="385" t="s">
        <v>5</v>
      </c>
      <c r="F7" s="272" t="s">
        <v>6</v>
      </c>
      <c r="G7" s="273"/>
      <c r="H7" s="273"/>
      <c r="I7" s="273"/>
      <c r="J7" s="273"/>
      <c r="K7" s="273"/>
      <c r="L7" s="273"/>
      <c r="M7" s="273"/>
      <c r="N7" s="273"/>
      <c r="O7" s="326" t="s">
        <v>7</v>
      </c>
      <c r="P7" s="326"/>
      <c r="Q7" s="326"/>
      <c r="R7" s="326"/>
    </row>
    <row r="8" spans="1:18" ht="71.150000000000006" customHeight="1" x14ac:dyDescent="0.35">
      <c r="A8" s="396"/>
      <c r="B8" s="383"/>
      <c r="C8" s="275" t="s">
        <v>266</v>
      </c>
      <c r="D8" s="275" t="s">
        <v>9</v>
      </c>
      <c r="E8" s="386"/>
      <c r="F8" s="277" t="s">
        <v>240</v>
      </c>
      <c r="G8" s="278"/>
      <c r="H8" s="281" t="s">
        <v>38</v>
      </c>
      <c r="I8" s="327" t="s">
        <v>178</v>
      </c>
      <c r="J8" s="329" t="s">
        <v>94</v>
      </c>
      <c r="K8" s="331" t="s">
        <v>241</v>
      </c>
      <c r="L8" s="332"/>
      <c r="M8" s="333" t="s">
        <v>179</v>
      </c>
      <c r="N8" s="335" t="s">
        <v>97</v>
      </c>
      <c r="O8" s="336" t="s">
        <v>11</v>
      </c>
      <c r="P8" s="337" t="s">
        <v>12</v>
      </c>
      <c r="Q8" s="338"/>
      <c r="R8" s="338"/>
    </row>
    <row r="9" spans="1:18" ht="48.75" customHeight="1" x14ac:dyDescent="0.35">
      <c r="A9" s="397"/>
      <c r="B9" s="384"/>
      <c r="C9" s="276"/>
      <c r="D9" s="276"/>
      <c r="E9" s="386"/>
      <c r="F9" s="70" t="s">
        <v>13</v>
      </c>
      <c r="G9" s="16" t="s">
        <v>14</v>
      </c>
      <c r="H9" s="280"/>
      <c r="I9" s="328"/>
      <c r="J9" s="330"/>
      <c r="K9" s="71" t="s">
        <v>98</v>
      </c>
      <c r="L9" s="72" t="s">
        <v>99</v>
      </c>
      <c r="M9" s="334"/>
      <c r="N9" s="335"/>
      <c r="O9" s="336"/>
      <c r="P9" s="69" t="s">
        <v>15</v>
      </c>
      <c r="Q9" s="69" t="s">
        <v>16</v>
      </c>
      <c r="R9" s="69" t="s">
        <v>17</v>
      </c>
    </row>
    <row r="10" spans="1:18" ht="101.5" x14ac:dyDescent="0.35">
      <c r="A10" s="288" t="s">
        <v>180</v>
      </c>
      <c r="B10" s="6" t="s">
        <v>41</v>
      </c>
      <c r="C10" s="18">
        <v>3</v>
      </c>
      <c r="D10" s="18"/>
      <c r="E10" s="19">
        <f t="shared" ref="E10:E26" si="0">C10+D10</f>
        <v>3</v>
      </c>
      <c r="F10" s="28">
        <v>3</v>
      </c>
      <c r="G10" s="36">
        <v>102</v>
      </c>
      <c r="H10" s="156" t="s">
        <v>301</v>
      </c>
      <c r="I10" s="30" t="s">
        <v>19</v>
      </c>
      <c r="J10" s="31" t="s">
        <v>20</v>
      </c>
      <c r="K10" s="25" t="s">
        <v>100</v>
      </c>
      <c r="L10" s="31" t="s">
        <v>100</v>
      </c>
      <c r="M10" s="23" t="s">
        <v>100</v>
      </c>
      <c r="N10" s="76" t="s">
        <v>100</v>
      </c>
      <c r="O10" s="157" t="s">
        <v>302</v>
      </c>
      <c r="P10" s="142"/>
      <c r="Q10" s="32" t="s">
        <v>21</v>
      </c>
      <c r="R10" s="27"/>
    </row>
    <row r="11" spans="1:18" ht="39" x14ac:dyDescent="0.35">
      <c r="A11" s="289"/>
      <c r="B11" s="7" t="s">
        <v>183</v>
      </c>
      <c r="C11" s="18">
        <v>2</v>
      </c>
      <c r="D11" s="18"/>
      <c r="E11" s="19">
        <f t="shared" si="0"/>
        <v>2</v>
      </c>
      <c r="F11" s="28">
        <v>2</v>
      </c>
      <c r="G11" s="36">
        <v>68</v>
      </c>
      <c r="H11" s="253" t="s">
        <v>454</v>
      </c>
      <c r="I11" s="30" t="s">
        <v>19</v>
      </c>
      <c r="J11" s="31" t="s">
        <v>20</v>
      </c>
      <c r="K11" s="25" t="s">
        <v>100</v>
      </c>
      <c r="L11" s="31" t="s">
        <v>100</v>
      </c>
      <c r="M11" s="23" t="s">
        <v>100</v>
      </c>
      <c r="N11" s="76" t="s">
        <v>100</v>
      </c>
      <c r="O11" s="145" t="s">
        <v>303</v>
      </c>
      <c r="P11" s="125"/>
      <c r="Q11" s="32" t="s">
        <v>21</v>
      </c>
      <c r="R11" s="33"/>
    </row>
    <row r="12" spans="1:18" ht="56" x14ac:dyDescent="0.35">
      <c r="A12" s="79" t="s">
        <v>185</v>
      </c>
      <c r="B12" s="7" t="s">
        <v>104</v>
      </c>
      <c r="C12" s="18">
        <v>3</v>
      </c>
      <c r="D12" s="18"/>
      <c r="E12" s="19">
        <f t="shared" si="0"/>
        <v>3</v>
      </c>
      <c r="F12" s="28">
        <v>3</v>
      </c>
      <c r="G12" s="36">
        <v>102</v>
      </c>
      <c r="H12" s="56" t="s">
        <v>304</v>
      </c>
      <c r="I12" s="30" t="s">
        <v>19</v>
      </c>
      <c r="J12" s="31" t="s">
        <v>20</v>
      </c>
      <c r="K12" s="25" t="s">
        <v>100</v>
      </c>
      <c r="L12" s="31" t="s">
        <v>100</v>
      </c>
      <c r="M12" s="23" t="s">
        <v>100</v>
      </c>
      <c r="N12" s="76" t="s">
        <v>100</v>
      </c>
      <c r="O12" s="149" t="s">
        <v>305</v>
      </c>
      <c r="P12" s="125"/>
      <c r="Q12" s="32" t="s">
        <v>21</v>
      </c>
      <c r="R12" s="33"/>
    </row>
    <row r="13" spans="1:18" ht="39" x14ac:dyDescent="0.35">
      <c r="A13" s="290" t="s">
        <v>48</v>
      </c>
      <c r="B13" s="7" t="s">
        <v>270</v>
      </c>
      <c r="C13" s="18">
        <v>3</v>
      </c>
      <c r="D13" s="18"/>
      <c r="E13" s="19">
        <f t="shared" si="0"/>
        <v>3</v>
      </c>
      <c r="F13" s="28">
        <v>3</v>
      </c>
      <c r="G13" s="36">
        <v>102</v>
      </c>
      <c r="H13" s="22" t="s">
        <v>188</v>
      </c>
      <c r="I13" s="30" t="s">
        <v>19</v>
      </c>
      <c r="J13" s="31" t="s">
        <v>271</v>
      </c>
      <c r="K13" s="25" t="s">
        <v>100</v>
      </c>
      <c r="L13" s="31" t="s">
        <v>100</v>
      </c>
      <c r="M13" s="23" t="s">
        <v>100</v>
      </c>
      <c r="N13" s="76" t="s">
        <v>100</v>
      </c>
      <c r="O13" s="145" t="s">
        <v>306</v>
      </c>
      <c r="P13" s="125" t="s">
        <v>21</v>
      </c>
      <c r="Q13" s="32"/>
      <c r="R13" s="33"/>
    </row>
    <row r="14" spans="1:18" ht="26" x14ac:dyDescent="0.35">
      <c r="A14" s="290"/>
      <c r="B14" s="7" t="s">
        <v>273</v>
      </c>
      <c r="C14" s="18">
        <v>2</v>
      </c>
      <c r="D14" s="18"/>
      <c r="E14" s="19">
        <f t="shared" si="0"/>
        <v>2</v>
      </c>
      <c r="F14" s="28">
        <v>2</v>
      </c>
      <c r="G14" s="36">
        <v>68</v>
      </c>
      <c r="H14" s="22" t="s">
        <v>188</v>
      </c>
      <c r="I14" s="30" t="s">
        <v>19</v>
      </c>
      <c r="J14" s="31" t="s">
        <v>271</v>
      </c>
      <c r="K14" s="25" t="s">
        <v>100</v>
      </c>
      <c r="L14" s="31" t="s">
        <v>100</v>
      </c>
      <c r="M14" s="23" t="s">
        <v>100</v>
      </c>
      <c r="N14" s="76" t="s">
        <v>100</v>
      </c>
      <c r="O14" s="149" t="s">
        <v>307</v>
      </c>
      <c r="P14" s="125" t="s">
        <v>21</v>
      </c>
      <c r="Q14" s="146"/>
      <c r="R14" s="33"/>
    </row>
    <row r="15" spans="1:18" ht="51.75" customHeight="1" x14ac:dyDescent="0.35">
      <c r="A15" s="290"/>
      <c r="B15" s="7" t="s">
        <v>275</v>
      </c>
      <c r="C15" s="18">
        <v>1</v>
      </c>
      <c r="D15" s="18"/>
      <c r="E15" s="19">
        <f t="shared" si="0"/>
        <v>1</v>
      </c>
      <c r="F15" s="28">
        <v>1</v>
      </c>
      <c r="G15" s="36">
        <v>34</v>
      </c>
      <c r="H15" s="22" t="s">
        <v>188</v>
      </c>
      <c r="I15" s="30" t="s">
        <v>19</v>
      </c>
      <c r="J15" s="31" t="s">
        <v>271</v>
      </c>
      <c r="K15" s="25" t="s">
        <v>100</v>
      </c>
      <c r="L15" s="31" t="s">
        <v>100</v>
      </c>
      <c r="M15" s="23" t="s">
        <v>100</v>
      </c>
      <c r="N15" s="76" t="s">
        <v>100</v>
      </c>
      <c r="O15" s="149" t="s">
        <v>276</v>
      </c>
      <c r="P15" s="125"/>
      <c r="Q15" s="33"/>
      <c r="R15" s="33"/>
    </row>
    <row r="16" spans="1:18" ht="30.75" customHeight="1" x14ac:dyDescent="0.35">
      <c r="A16" s="290"/>
      <c r="B16" s="118" t="s">
        <v>24</v>
      </c>
      <c r="C16" s="18">
        <v>1</v>
      </c>
      <c r="D16" s="18"/>
      <c r="E16" s="19">
        <f t="shared" si="0"/>
        <v>1</v>
      </c>
      <c r="F16" s="28">
        <v>1</v>
      </c>
      <c r="G16" s="36">
        <v>34</v>
      </c>
      <c r="H16" s="22" t="s">
        <v>277</v>
      </c>
      <c r="I16" s="30" t="s">
        <v>19</v>
      </c>
      <c r="J16" s="31" t="s">
        <v>271</v>
      </c>
      <c r="K16" s="25" t="s">
        <v>100</v>
      </c>
      <c r="L16" s="31" t="s">
        <v>100</v>
      </c>
      <c r="M16" s="23" t="s">
        <v>100</v>
      </c>
      <c r="N16" s="76" t="s">
        <v>100</v>
      </c>
      <c r="O16" s="145" t="s">
        <v>308</v>
      </c>
      <c r="P16" s="125" t="s">
        <v>21</v>
      </c>
      <c r="Q16" s="32"/>
      <c r="R16" s="33"/>
    </row>
    <row r="17" spans="1:18" ht="117.65" customHeight="1" x14ac:dyDescent="0.35">
      <c r="A17" s="290" t="s">
        <v>191</v>
      </c>
      <c r="B17" s="7" t="s">
        <v>192</v>
      </c>
      <c r="C17" s="18">
        <v>2</v>
      </c>
      <c r="D17" s="18"/>
      <c r="E17" s="19">
        <f t="shared" si="0"/>
        <v>2</v>
      </c>
      <c r="F17" s="28">
        <v>2</v>
      </c>
      <c r="G17" s="36">
        <v>68</v>
      </c>
      <c r="H17" s="145" t="s">
        <v>309</v>
      </c>
      <c r="I17" s="30" t="s">
        <v>19</v>
      </c>
      <c r="J17" s="31" t="s">
        <v>20</v>
      </c>
      <c r="K17" s="25" t="s">
        <v>100</v>
      </c>
      <c r="L17" s="31" t="s">
        <v>100</v>
      </c>
      <c r="M17" s="23" t="s">
        <v>100</v>
      </c>
      <c r="N17" s="76" t="s">
        <v>100</v>
      </c>
      <c r="O17" s="145" t="s">
        <v>310</v>
      </c>
      <c r="P17" s="125"/>
      <c r="Q17" s="32" t="s">
        <v>21</v>
      </c>
      <c r="R17" s="33"/>
    </row>
    <row r="18" spans="1:18" ht="83.25" customHeight="1" x14ac:dyDescent="0.35">
      <c r="A18" s="290"/>
      <c r="B18" s="7" t="s">
        <v>248</v>
      </c>
      <c r="C18" s="18">
        <v>1</v>
      </c>
      <c r="D18" s="158">
        <v>1</v>
      </c>
      <c r="E18" s="159">
        <v>2</v>
      </c>
      <c r="F18" s="160">
        <v>2</v>
      </c>
      <c r="G18" s="148">
        <v>68</v>
      </c>
      <c r="H18" s="145" t="s">
        <v>311</v>
      </c>
      <c r="I18" s="30" t="s">
        <v>19</v>
      </c>
      <c r="J18" s="31" t="s">
        <v>250</v>
      </c>
      <c r="K18" s="25" t="s">
        <v>100</v>
      </c>
      <c r="L18" s="31" t="s">
        <v>100</v>
      </c>
      <c r="M18" s="23" t="s">
        <v>100</v>
      </c>
      <c r="N18" s="76" t="s">
        <v>100</v>
      </c>
      <c r="O18" s="145" t="s">
        <v>312</v>
      </c>
      <c r="P18" s="125" t="s">
        <v>21</v>
      </c>
      <c r="Q18" s="32"/>
      <c r="R18" s="33"/>
    </row>
    <row r="19" spans="1:18" ht="53.25" customHeight="1" x14ac:dyDescent="0.35">
      <c r="A19" s="290"/>
      <c r="B19" s="7" t="s">
        <v>195</v>
      </c>
      <c r="C19" s="18">
        <v>2</v>
      </c>
      <c r="D19" s="18"/>
      <c r="E19" s="19">
        <f t="shared" si="0"/>
        <v>2</v>
      </c>
      <c r="F19" s="28">
        <v>2</v>
      </c>
      <c r="G19" s="36">
        <v>68</v>
      </c>
      <c r="H19" s="145" t="s">
        <v>313</v>
      </c>
      <c r="I19" s="30" t="s">
        <v>19</v>
      </c>
      <c r="J19" s="31" t="s">
        <v>20</v>
      </c>
      <c r="K19" s="25" t="s">
        <v>100</v>
      </c>
      <c r="L19" s="31" t="s">
        <v>100</v>
      </c>
      <c r="M19" s="23" t="s">
        <v>100</v>
      </c>
      <c r="N19" s="76" t="s">
        <v>100</v>
      </c>
      <c r="O19" s="145" t="s">
        <v>314</v>
      </c>
      <c r="P19" s="125"/>
      <c r="Q19" s="32" t="s">
        <v>21</v>
      </c>
      <c r="R19" s="33"/>
    </row>
    <row r="20" spans="1:18" ht="29.25" customHeight="1" x14ac:dyDescent="0.35">
      <c r="A20" s="290" t="s">
        <v>198</v>
      </c>
      <c r="B20" s="7" t="s">
        <v>282</v>
      </c>
      <c r="C20" s="18">
        <v>2</v>
      </c>
      <c r="D20" s="18"/>
      <c r="E20" s="19">
        <f t="shared" si="0"/>
        <v>2</v>
      </c>
      <c r="F20" s="28">
        <v>2</v>
      </c>
      <c r="G20" s="36">
        <v>68</v>
      </c>
      <c r="H20" s="22" t="s">
        <v>283</v>
      </c>
      <c r="I20" s="30" t="s">
        <v>19</v>
      </c>
      <c r="J20" s="31" t="s">
        <v>271</v>
      </c>
      <c r="K20" s="25" t="s">
        <v>100</v>
      </c>
      <c r="L20" s="31" t="s">
        <v>100</v>
      </c>
      <c r="M20" s="23" t="s">
        <v>100</v>
      </c>
      <c r="N20" s="76" t="s">
        <v>100</v>
      </c>
      <c r="O20" s="145" t="s">
        <v>315</v>
      </c>
      <c r="P20" s="125" t="s">
        <v>21</v>
      </c>
      <c r="Q20" s="32"/>
      <c r="R20" s="33"/>
    </row>
    <row r="21" spans="1:18" ht="46.5" customHeight="1" x14ac:dyDescent="0.35">
      <c r="A21" s="290"/>
      <c r="B21" s="7" t="s">
        <v>316</v>
      </c>
      <c r="C21" s="18">
        <v>2</v>
      </c>
      <c r="D21" s="18"/>
      <c r="E21" s="19">
        <f t="shared" si="0"/>
        <v>2</v>
      </c>
      <c r="F21" s="28">
        <v>2</v>
      </c>
      <c r="G21" s="36">
        <v>68</v>
      </c>
      <c r="H21" s="22" t="s">
        <v>317</v>
      </c>
      <c r="I21" s="30" t="s">
        <v>19</v>
      </c>
      <c r="J21" s="31" t="s">
        <v>318</v>
      </c>
      <c r="K21" s="25" t="s">
        <v>100</v>
      </c>
      <c r="L21" s="31" t="s">
        <v>100</v>
      </c>
      <c r="M21" s="23" t="s">
        <v>100</v>
      </c>
      <c r="N21" s="76" t="s">
        <v>100</v>
      </c>
      <c r="O21" s="145" t="s">
        <v>319</v>
      </c>
      <c r="P21" s="125" t="s">
        <v>21</v>
      </c>
      <c r="Q21" s="33"/>
      <c r="R21" s="33"/>
    </row>
    <row r="22" spans="1:18" ht="65" x14ac:dyDescent="0.35">
      <c r="A22" s="290"/>
      <c r="B22" s="7" t="s">
        <v>199</v>
      </c>
      <c r="C22" s="18">
        <v>2</v>
      </c>
      <c r="D22" s="18"/>
      <c r="E22" s="19">
        <f t="shared" si="0"/>
        <v>2</v>
      </c>
      <c r="F22" s="28">
        <v>2</v>
      </c>
      <c r="G22" s="36">
        <v>68</v>
      </c>
      <c r="H22" s="145" t="s">
        <v>320</v>
      </c>
      <c r="I22" s="30" t="s">
        <v>19</v>
      </c>
      <c r="J22" s="31" t="s">
        <v>20</v>
      </c>
      <c r="K22" s="25" t="s">
        <v>100</v>
      </c>
      <c r="L22" s="31" t="s">
        <v>100</v>
      </c>
      <c r="M22" s="23" t="s">
        <v>100</v>
      </c>
      <c r="N22" s="76" t="s">
        <v>100</v>
      </c>
      <c r="O22" s="143" t="s">
        <v>321</v>
      </c>
      <c r="P22" s="125"/>
      <c r="Q22" s="32" t="s">
        <v>21</v>
      </c>
      <c r="R22" s="33"/>
    </row>
    <row r="23" spans="1:18" ht="68.25" customHeight="1" x14ac:dyDescent="0.35">
      <c r="A23" s="37" t="s">
        <v>56</v>
      </c>
      <c r="B23" s="7" t="s">
        <v>25</v>
      </c>
      <c r="C23" s="18">
        <v>1</v>
      </c>
      <c r="D23" s="18"/>
      <c r="E23" s="19">
        <f t="shared" si="0"/>
        <v>1</v>
      </c>
      <c r="F23" s="28">
        <v>1</v>
      </c>
      <c r="G23" s="36">
        <v>34</v>
      </c>
      <c r="H23" s="145" t="s">
        <v>322</v>
      </c>
      <c r="I23" s="30" t="s">
        <v>19</v>
      </c>
      <c r="J23" s="31" t="s">
        <v>206</v>
      </c>
      <c r="K23" s="25" t="s">
        <v>100</v>
      </c>
      <c r="L23" s="31" t="s">
        <v>100</v>
      </c>
      <c r="M23" s="23" t="s">
        <v>100</v>
      </c>
      <c r="N23" s="76" t="s">
        <v>100</v>
      </c>
      <c r="O23" s="62" t="s">
        <v>323</v>
      </c>
      <c r="P23" s="125"/>
      <c r="Q23" s="32" t="s">
        <v>21</v>
      </c>
      <c r="R23" s="33"/>
    </row>
    <row r="24" spans="1:18" ht="42" x14ac:dyDescent="0.35">
      <c r="A24" s="37" t="s">
        <v>26</v>
      </c>
      <c r="B24" s="7" t="s">
        <v>62</v>
      </c>
      <c r="C24" s="18">
        <v>1</v>
      </c>
      <c r="D24" s="18"/>
      <c r="E24" s="19">
        <f t="shared" si="0"/>
        <v>1</v>
      </c>
      <c r="F24" s="28">
        <v>1</v>
      </c>
      <c r="G24" s="36">
        <v>34</v>
      </c>
      <c r="H24" s="253" t="s">
        <v>454</v>
      </c>
      <c r="I24" s="30" t="s">
        <v>19</v>
      </c>
      <c r="J24" s="31" t="s">
        <v>20</v>
      </c>
      <c r="K24" s="25" t="s">
        <v>100</v>
      </c>
      <c r="L24" s="31" t="s">
        <v>100</v>
      </c>
      <c r="M24" s="23" t="s">
        <v>100</v>
      </c>
      <c r="N24" s="76" t="s">
        <v>100</v>
      </c>
      <c r="O24" s="161" t="s">
        <v>324</v>
      </c>
      <c r="P24" s="125"/>
      <c r="Q24" s="32" t="s">
        <v>21</v>
      </c>
      <c r="R24" s="33"/>
    </row>
    <row r="25" spans="1:18" ht="70.5" customHeight="1" x14ac:dyDescent="0.35">
      <c r="A25" s="37" t="s">
        <v>325</v>
      </c>
      <c r="B25" s="37" t="s">
        <v>325</v>
      </c>
      <c r="C25" s="18">
        <v>1</v>
      </c>
      <c r="D25" s="18"/>
      <c r="E25" s="19">
        <f t="shared" si="0"/>
        <v>1</v>
      </c>
      <c r="F25" s="28">
        <v>1</v>
      </c>
      <c r="G25" s="36">
        <v>34</v>
      </c>
      <c r="H25" s="253" t="s">
        <v>453</v>
      </c>
      <c r="I25" s="30" t="s">
        <v>19</v>
      </c>
      <c r="J25" s="31" t="s">
        <v>318</v>
      </c>
      <c r="K25" s="25" t="s">
        <v>100</v>
      </c>
      <c r="L25" s="31" t="s">
        <v>100</v>
      </c>
      <c r="M25" s="23" t="s">
        <v>100</v>
      </c>
      <c r="N25" s="76" t="s">
        <v>100</v>
      </c>
      <c r="O25" s="161"/>
      <c r="P25" s="125"/>
      <c r="Q25" s="33"/>
      <c r="R25" s="33"/>
    </row>
    <row r="26" spans="1:18" ht="66.75" customHeight="1" x14ac:dyDescent="0.35">
      <c r="A26" s="37" t="s">
        <v>212</v>
      </c>
      <c r="B26" s="37" t="s">
        <v>212</v>
      </c>
      <c r="C26" s="18">
        <v>3</v>
      </c>
      <c r="D26" s="18"/>
      <c r="E26" s="19">
        <f t="shared" si="0"/>
        <v>3</v>
      </c>
      <c r="F26" s="28">
        <v>3</v>
      </c>
      <c r="G26" s="36">
        <v>102</v>
      </c>
      <c r="H26" s="145" t="s">
        <v>326</v>
      </c>
      <c r="I26" s="30" t="s">
        <v>19</v>
      </c>
      <c r="J26" s="31" t="s">
        <v>20</v>
      </c>
      <c r="K26" s="25" t="s">
        <v>100</v>
      </c>
      <c r="L26" s="31" t="s">
        <v>100</v>
      </c>
      <c r="M26" s="23" t="s">
        <v>100</v>
      </c>
      <c r="N26" s="76" t="s">
        <v>100</v>
      </c>
      <c r="O26" s="162" t="s">
        <v>327</v>
      </c>
      <c r="P26" s="125"/>
      <c r="Q26" s="32" t="s">
        <v>21</v>
      </c>
      <c r="R26" s="33"/>
    </row>
    <row r="27" spans="1:18" ht="36" customHeight="1" x14ac:dyDescent="0.35">
      <c r="A27" s="401" t="s">
        <v>28</v>
      </c>
      <c r="B27" s="411"/>
      <c r="C27" s="123"/>
      <c r="D27" s="123"/>
      <c r="E27" s="19"/>
      <c r="F27" s="151"/>
      <c r="G27" s="31"/>
      <c r="H27" s="145"/>
      <c r="I27" s="30"/>
      <c r="J27" s="125"/>
      <c r="K27" s="152"/>
      <c r="L27" s="152"/>
      <c r="M27" s="153"/>
      <c r="N27" s="153"/>
      <c r="O27" s="145"/>
      <c r="P27" s="125"/>
      <c r="Q27" s="33"/>
      <c r="R27" s="33"/>
    </row>
    <row r="28" spans="1:18" ht="18" x14ac:dyDescent="0.35">
      <c r="A28" s="403"/>
      <c r="B28" s="412"/>
      <c r="C28" s="123"/>
      <c r="D28" s="18"/>
      <c r="E28" s="19">
        <f t="shared" ref="E28:E29" si="1">D28</f>
        <v>0</v>
      </c>
      <c r="F28" s="151"/>
      <c r="G28" s="31"/>
      <c r="H28" s="145"/>
      <c r="I28" s="30"/>
      <c r="J28" s="125"/>
      <c r="K28" s="152"/>
      <c r="L28" s="152"/>
      <c r="M28" s="153"/>
      <c r="N28" s="153"/>
      <c r="O28" s="145"/>
      <c r="P28" s="152"/>
      <c r="Q28" s="33"/>
      <c r="R28" s="33"/>
    </row>
    <row r="29" spans="1:18" ht="18" x14ac:dyDescent="0.35">
      <c r="A29" s="403"/>
      <c r="B29" s="412"/>
      <c r="C29" s="123"/>
      <c r="D29" s="18"/>
      <c r="E29" s="19">
        <f t="shared" si="1"/>
        <v>0</v>
      </c>
      <c r="F29" s="151"/>
      <c r="G29" s="31"/>
      <c r="H29" s="145"/>
      <c r="I29" s="30"/>
      <c r="J29" s="125"/>
      <c r="K29" s="152"/>
      <c r="L29" s="152"/>
      <c r="M29" s="153"/>
      <c r="N29" s="153"/>
      <c r="O29" s="145"/>
      <c r="P29" s="152"/>
      <c r="Q29" s="33"/>
      <c r="R29" s="33"/>
    </row>
    <row r="30" spans="1:18" ht="31.5" x14ac:dyDescent="0.45">
      <c r="A30" s="291" t="s">
        <v>29</v>
      </c>
      <c r="B30" s="292"/>
      <c r="C30" s="9">
        <f>SUM(C10:C29)</f>
        <v>32</v>
      </c>
      <c r="D30" s="9">
        <f>SUM(D10:D29)</f>
        <v>1</v>
      </c>
      <c r="E30" s="9">
        <f>C30+D30</f>
        <v>33</v>
      </c>
      <c r="F30" s="42" t="s">
        <v>67</v>
      </c>
      <c r="G30" s="43" t="s">
        <v>68</v>
      </c>
    </row>
    <row r="31" spans="1:18" ht="21" x14ac:dyDescent="0.5">
      <c r="A31" s="10" t="s">
        <v>69</v>
      </c>
      <c r="B31" s="10"/>
      <c r="C31" s="45">
        <v>32</v>
      </c>
      <c r="D31" s="45">
        <v>1</v>
      </c>
      <c r="E31" s="45">
        <v>33</v>
      </c>
      <c r="F31" s="46">
        <v>9</v>
      </c>
      <c r="G31" s="46">
        <v>42</v>
      </c>
    </row>
    <row r="32" spans="1:18" ht="21" x14ac:dyDescent="0.5">
      <c r="A32" s="10" t="s">
        <v>114</v>
      </c>
      <c r="B32" s="10"/>
      <c r="C32" s="45">
        <v>32</v>
      </c>
      <c r="D32" s="45">
        <v>4</v>
      </c>
      <c r="E32" s="45">
        <v>36</v>
      </c>
      <c r="F32" s="46">
        <v>6</v>
      </c>
      <c r="G32" s="46">
        <v>42</v>
      </c>
    </row>
    <row r="35" spans="1:11" ht="48.75" customHeight="1" x14ac:dyDescent="0.35">
      <c r="A35" s="81" t="s">
        <v>70</v>
      </c>
      <c r="B35" s="82" t="s">
        <v>71</v>
      </c>
      <c r="C35" s="83" t="s">
        <v>72</v>
      </c>
      <c r="D35" s="339" t="s">
        <v>73</v>
      </c>
      <c r="E35" s="340"/>
      <c r="F35" s="340"/>
      <c r="G35" s="341"/>
      <c r="H35" s="342" t="s">
        <v>74</v>
      </c>
      <c r="I35" s="343"/>
      <c r="J35" s="343"/>
      <c r="K35" s="343"/>
    </row>
    <row r="36" spans="1:11" s="13" customFormat="1" ht="62" x14ac:dyDescent="0.35">
      <c r="A36" s="95" t="s">
        <v>216</v>
      </c>
      <c r="B36" s="95" t="s">
        <v>115</v>
      </c>
      <c r="C36" s="99">
        <v>1</v>
      </c>
      <c r="D36" s="364" t="s">
        <v>81</v>
      </c>
      <c r="E36" s="365"/>
      <c r="F36" s="365"/>
      <c r="G36" s="366"/>
      <c r="H36" s="354" t="s">
        <v>145</v>
      </c>
      <c r="I36" s="355"/>
      <c r="J36" s="355"/>
      <c r="K36" s="356"/>
    </row>
    <row r="37" spans="1:11" s="13" customFormat="1" ht="77.5" x14ac:dyDescent="0.35">
      <c r="A37" s="95" t="s">
        <v>217</v>
      </c>
      <c r="B37" s="95" t="s">
        <v>218</v>
      </c>
      <c r="C37" s="60">
        <v>3</v>
      </c>
      <c r="D37" s="314" t="s">
        <v>219</v>
      </c>
      <c r="E37" s="315"/>
      <c r="F37" s="315"/>
      <c r="G37" s="350"/>
      <c r="H37" s="391" t="s">
        <v>220</v>
      </c>
      <c r="I37" s="348"/>
      <c r="J37" s="348"/>
      <c r="K37" s="349"/>
    </row>
    <row r="38" spans="1:11" s="13" customFormat="1" ht="77.5" x14ac:dyDescent="0.35">
      <c r="A38" s="86" t="s">
        <v>257</v>
      </c>
      <c r="B38" s="98" t="s">
        <v>258</v>
      </c>
      <c r="C38" s="60">
        <v>1</v>
      </c>
      <c r="D38" s="314" t="s">
        <v>88</v>
      </c>
      <c r="E38" s="315"/>
      <c r="F38" s="315"/>
      <c r="G38" s="350"/>
      <c r="H38" s="362" t="s">
        <v>259</v>
      </c>
      <c r="I38" s="363"/>
      <c r="J38" s="363"/>
      <c r="K38" s="363"/>
    </row>
    <row r="39" spans="1:11" s="13" customFormat="1" ht="62" x14ac:dyDescent="0.35">
      <c r="A39" s="95" t="s">
        <v>216</v>
      </c>
      <c r="B39" s="95" t="s">
        <v>328</v>
      </c>
      <c r="C39" s="60">
        <v>1</v>
      </c>
      <c r="D39" s="314" t="s">
        <v>329</v>
      </c>
      <c r="E39" s="315"/>
      <c r="F39" s="315"/>
      <c r="G39" s="350"/>
      <c r="H39" s="347" t="s">
        <v>330</v>
      </c>
      <c r="I39" s="348"/>
      <c r="J39" s="348"/>
      <c r="K39" s="349"/>
    </row>
    <row r="40" spans="1:11" s="13" customFormat="1" ht="62" x14ac:dyDescent="0.35">
      <c r="A40" s="154" t="s">
        <v>232</v>
      </c>
      <c r="B40" s="95" t="s">
        <v>233</v>
      </c>
      <c r="C40" s="108">
        <v>1</v>
      </c>
      <c r="D40" s="344" t="s">
        <v>130</v>
      </c>
      <c r="E40" s="345"/>
      <c r="F40" s="345"/>
      <c r="G40" s="346"/>
      <c r="H40" s="391" t="s">
        <v>220</v>
      </c>
      <c r="I40" s="348"/>
      <c r="J40" s="348"/>
      <c r="K40" s="349"/>
    </row>
    <row r="41" spans="1:11" s="13" customFormat="1" ht="62" x14ac:dyDescent="0.35">
      <c r="A41" s="154" t="s">
        <v>232</v>
      </c>
      <c r="B41" s="95" t="s">
        <v>331</v>
      </c>
      <c r="C41" s="60">
        <v>1</v>
      </c>
      <c r="D41" s="314" t="s">
        <v>88</v>
      </c>
      <c r="E41" s="315"/>
      <c r="F41" s="315"/>
      <c r="G41" s="350"/>
      <c r="H41" s="347" t="s">
        <v>332</v>
      </c>
      <c r="I41" s="348"/>
      <c r="J41" s="348"/>
      <c r="K41" s="349"/>
    </row>
    <row r="42" spans="1:11" s="13" customFormat="1" ht="98" x14ac:dyDescent="0.35">
      <c r="A42" s="163" t="s">
        <v>333</v>
      </c>
      <c r="B42" s="163" t="s">
        <v>334</v>
      </c>
      <c r="C42" s="164">
        <v>1</v>
      </c>
      <c r="D42" s="415" t="s">
        <v>335</v>
      </c>
      <c r="E42" s="416"/>
      <c r="F42" s="416"/>
      <c r="G42" s="417"/>
      <c r="H42" s="418" t="s">
        <v>336</v>
      </c>
      <c r="I42" s="419"/>
      <c r="J42" s="419"/>
      <c r="K42" s="420"/>
    </row>
    <row r="43" spans="1:11" s="13" customFormat="1" ht="15.5" x14ac:dyDescent="0.35">
      <c r="A43" s="65"/>
      <c r="B43" s="95"/>
      <c r="C43" s="60"/>
      <c r="D43" s="314"/>
      <c r="E43" s="315"/>
      <c r="F43" s="315"/>
      <c r="G43" s="350"/>
      <c r="H43" s="362"/>
      <c r="I43" s="363"/>
      <c r="J43" s="363"/>
      <c r="K43" s="363"/>
    </row>
    <row r="44" spans="1:11" s="13" customFormat="1" ht="15.5" x14ac:dyDescent="0.35">
      <c r="A44" s="65"/>
      <c r="B44" s="95"/>
      <c r="C44" s="60"/>
      <c r="D44" s="314"/>
      <c r="E44" s="315"/>
      <c r="F44" s="315"/>
      <c r="G44" s="350"/>
      <c r="H44" s="362"/>
      <c r="I44" s="363"/>
      <c r="J44" s="363"/>
      <c r="K44" s="363"/>
    </row>
    <row r="45" spans="1:11" s="13" customFormat="1" ht="15.5" x14ac:dyDescent="0.35">
      <c r="A45" s="65"/>
      <c r="B45" s="95"/>
      <c r="C45" s="60"/>
      <c r="D45" s="314"/>
      <c r="E45" s="315"/>
      <c r="F45" s="315"/>
      <c r="G45" s="350"/>
      <c r="H45" s="362"/>
      <c r="I45" s="363"/>
      <c r="J45" s="363"/>
      <c r="K45" s="363"/>
    </row>
    <row r="46" spans="1:11" s="13" customFormat="1" ht="15.5" x14ac:dyDescent="0.35">
      <c r="A46" s="65"/>
      <c r="B46" s="95"/>
      <c r="C46" s="60"/>
      <c r="D46" s="314"/>
      <c r="E46" s="315"/>
      <c r="F46" s="315"/>
      <c r="G46" s="350"/>
      <c r="H46" s="362"/>
      <c r="I46" s="363"/>
      <c r="J46" s="363"/>
      <c r="K46" s="363"/>
    </row>
    <row r="47" spans="1:11" s="13" customFormat="1" ht="15.5" x14ac:dyDescent="0.35">
      <c r="A47" s="65"/>
      <c r="B47" s="95"/>
      <c r="C47" s="60"/>
      <c r="D47" s="314"/>
      <c r="E47" s="315"/>
      <c r="F47" s="315"/>
      <c r="G47" s="350"/>
      <c r="H47" s="362"/>
      <c r="I47" s="363"/>
      <c r="J47" s="363"/>
      <c r="K47" s="363"/>
    </row>
    <row r="48" spans="1:11" s="13" customFormat="1" ht="15.5" x14ac:dyDescent="0.35">
      <c r="A48" s="65"/>
      <c r="B48" s="95"/>
      <c r="C48" s="60"/>
      <c r="D48" s="314"/>
      <c r="E48" s="315"/>
      <c r="F48" s="315"/>
      <c r="G48" s="350"/>
      <c r="H48" s="362"/>
      <c r="I48" s="363"/>
      <c r="J48" s="363"/>
      <c r="K48" s="363"/>
    </row>
    <row r="49" spans="1:11" s="13" customFormat="1" ht="15.5" x14ac:dyDescent="0.35">
      <c r="A49" s="65"/>
      <c r="B49" s="95"/>
      <c r="C49" s="60"/>
      <c r="D49" s="314"/>
      <c r="E49" s="315"/>
      <c r="F49" s="315"/>
      <c r="G49" s="350"/>
      <c r="H49" s="362"/>
      <c r="I49" s="363"/>
      <c r="J49" s="363"/>
      <c r="K49" s="363"/>
    </row>
    <row r="50" spans="1:11" s="13" customFormat="1" ht="15.5" x14ac:dyDescent="0.35">
      <c r="A50" s="65"/>
      <c r="B50" s="95"/>
      <c r="C50" s="60"/>
      <c r="D50" s="314"/>
      <c r="E50" s="315"/>
      <c r="F50" s="315"/>
      <c r="G50" s="350"/>
      <c r="H50" s="362"/>
      <c r="I50" s="363"/>
      <c r="J50" s="363"/>
      <c r="K50" s="363"/>
    </row>
    <row r="51" spans="1:11" s="13" customFormat="1" ht="15.5" x14ac:dyDescent="0.35">
      <c r="A51" s="65"/>
      <c r="B51" s="95"/>
      <c r="C51" s="60"/>
      <c r="D51" s="314"/>
      <c r="E51" s="315"/>
      <c r="F51" s="315"/>
      <c r="G51" s="350"/>
      <c r="H51" s="362"/>
      <c r="I51" s="363"/>
      <c r="J51" s="363"/>
      <c r="K51" s="363"/>
    </row>
    <row r="52" spans="1:11" s="13" customFormat="1" ht="15.5" x14ac:dyDescent="0.35">
      <c r="A52" s="65"/>
      <c r="B52" s="95"/>
      <c r="C52" s="60"/>
      <c r="D52" s="314"/>
      <c r="E52" s="315"/>
      <c r="F52" s="315"/>
      <c r="G52" s="350"/>
      <c r="H52" s="362"/>
      <c r="I52" s="363"/>
      <c r="J52" s="363"/>
      <c r="K52" s="363"/>
    </row>
    <row r="53" spans="1:11" ht="18.5" x14ac:dyDescent="0.45">
      <c r="B53" s="67" t="s">
        <v>29</v>
      </c>
      <c r="C53" s="68">
        <f>SUM(C36:C52)</f>
        <v>9</v>
      </c>
    </row>
  </sheetData>
  <sheetProtection formatRows="0"/>
  <mergeCells count="62">
    <mergeCell ref="D51:G51"/>
    <mergeCell ref="H51:K51"/>
    <mergeCell ref="D52:G52"/>
    <mergeCell ref="H52:K52"/>
    <mergeCell ref="D48:G48"/>
    <mergeCell ref="H48:K48"/>
    <mergeCell ref="D49:G49"/>
    <mergeCell ref="H49:K49"/>
    <mergeCell ref="D50:G50"/>
    <mergeCell ref="H50:K50"/>
    <mergeCell ref="D45:G45"/>
    <mergeCell ref="H45:K45"/>
    <mergeCell ref="D46:G46"/>
    <mergeCell ref="H46:K46"/>
    <mergeCell ref="D47:G47"/>
    <mergeCell ref="H47:K47"/>
    <mergeCell ref="D42:G42"/>
    <mergeCell ref="H42:K42"/>
    <mergeCell ref="D43:G43"/>
    <mergeCell ref="H43:K43"/>
    <mergeCell ref="D44:G44"/>
    <mergeCell ref="H44:K44"/>
    <mergeCell ref="D39:G39"/>
    <mergeCell ref="H39:K39"/>
    <mergeCell ref="D40:G40"/>
    <mergeCell ref="H40:K40"/>
    <mergeCell ref="D41:G41"/>
    <mergeCell ref="H41:K41"/>
    <mergeCell ref="D36:G36"/>
    <mergeCell ref="H36:K36"/>
    <mergeCell ref="D37:G37"/>
    <mergeCell ref="H37:K37"/>
    <mergeCell ref="D38:G38"/>
    <mergeCell ref="H38:K38"/>
    <mergeCell ref="A28:B28"/>
    <mergeCell ref="A29:B29"/>
    <mergeCell ref="A30:B30"/>
    <mergeCell ref="D35:G35"/>
    <mergeCell ref="H35:K35"/>
    <mergeCell ref="A10:A11"/>
    <mergeCell ref="A13:A16"/>
    <mergeCell ref="A17:A19"/>
    <mergeCell ref="A20:A22"/>
    <mergeCell ref="A27:B27"/>
    <mergeCell ref="O7:R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R8"/>
    <mergeCell ref="C2:N2"/>
    <mergeCell ref="A7:A9"/>
    <mergeCell ref="B7:B9"/>
    <mergeCell ref="C7:D7"/>
    <mergeCell ref="E7:E9"/>
    <mergeCell ref="F7:N7"/>
  </mergeCells>
  <hyperlinks>
    <hyperlink ref="H13" r:id="rId1"/>
    <hyperlink ref="H14:H15" r:id="rId2" display="13_ФРП_Математика_5-9-классы_база.pdf (edsoo.ru)"/>
    <hyperlink ref="H16" r:id="rId3"/>
    <hyperlink ref="H20" r:id="rId4"/>
    <hyperlink ref="H21" r:id="rId5"/>
    <hyperlink ref="H25" r:id="rId6"/>
    <hyperlink ref="H24" r:id="rId7"/>
    <hyperlink ref="H11" r:id="rId8"/>
  </hyperlinks>
  <pageMargins left="0.15748031496062992" right="0.15748031496062992" top="0.31496062992125984" bottom="0.31496062992125984" header="0.31496062992125984" footer="0.31496062992125984"/>
  <pageSetup paperSize="9" scale="47" fitToHeight="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"/>
  <sheetViews>
    <sheetView zoomScale="70" workbookViewId="0">
      <pane xSplit="2" ySplit="9" topLeftCell="C17" activePane="bottomRight" state="frozen"/>
      <selection activeCell="A44" sqref="A44"/>
      <selection pane="topRight"/>
      <selection pane="bottomLeft"/>
      <selection pane="bottomRight" activeCell="C16" sqref="C16"/>
    </sheetView>
  </sheetViews>
  <sheetFormatPr defaultColWidth="8.81640625" defaultRowHeight="14.5" x14ac:dyDescent="0.35"/>
  <cols>
    <col min="1" max="1" width="22" customWidth="1"/>
    <col min="2" max="2" width="27.26953125" customWidth="1"/>
    <col min="3" max="3" width="9.1796875" customWidth="1"/>
    <col min="4" max="4" width="9" customWidth="1"/>
    <col min="7" max="7" width="9.81640625" customWidth="1"/>
    <col min="8" max="8" width="36" customWidth="1"/>
    <col min="9" max="9" width="15.453125" customWidth="1"/>
    <col min="13" max="13" width="22.453125" customWidth="1"/>
    <col min="14" max="14" width="20.453125" customWidth="1"/>
    <col min="15" max="15" width="34.1796875" customWidth="1"/>
    <col min="16" max="16" width="21.81640625" customWidth="1"/>
    <col min="17" max="17" width="16.1796875" customWidth="1"/>
    <col min="18" max="18" width="18.453125" customWidth="1"/>
  </cols>
  <sheetData>
    <row r="1" spans="1:18" ht="9" customHeight="1" x14ac:dyDescent="0.4">
      <c r="C1" s="1"/>
    </row>
    <row r="2" spans="1:18" ht="20" x14ac:dyDescent="0.4">
      <c r="A2" s="3"/>
      <c r="C2" s="258" t="s">
        <v>337</v>
      </c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</row>
    <row r="3" spans="1:18" ht="20" x14ac:dyDescent="0.4">
      <c r="A3" s="3"/>
      <c r="G3" s="4" t="s">
        <v>0</v>
      </c>
      <c r="H3" s="12">
        <v>5</v>
      </c>
      <c r="I3" s="13"/>
      <c r="J3" s="13"/>
      <c r="K3" s="13"/>
      <c r="L3" s="13"/>
      <c r="M3" s="13"/>
    </row>
    <row r="4" spans="1:18" x14ac:dyDescent="0.35">
      <c r="G4" s="4" t="s">
        <v>1</v>
      </c>
      <c r="H4" s="12">
        <v>34</v>
      </c>
      <c r="I4" s="13"/>
      <c r="J4" s="13"/>
      <c r="K4" s="13"/>
      <c r="L4" s="13"/>
      <c r="M4" s="13"/>
    </row>
    <row r="5" spans="1:18" x14ac:dyDescent="0.35">
      <c r="G5" s="4" t="s">
        <v>33</v>
      </c>
      <c r="H5" s="12" t="s">
        <v>300</v>
      </c>
      <c r="I5" s="13"/>
      <c r="J5" s="13"/>
      <c r="K5" s="13"/>
      <c r="L5" s="13"/>
      <c r="M5" s="13"/>
    </row>
    <row r="7" spans="1:18" ht="53.15" customHeight="1" x14ac:dyDescent="0.35">
      <c r="A7" s="395" t="s">
        <v>35</v>
      </c>
      <c r="B7" s="382" t="s">
        <v>36</v>
      </c>
      <c r="C7" s="325" t="s">
        <v>4</v>
      </c>
      <c r="D7" s="325"/>
      <c r="E7" s="385" t="s">
        <v>5</v>
      </c>
      <c r="F7" s="272" t="s">
        <v>6</v>
      </c>
      <c r="G7" s="273"/>
      <c r="H7" s="273"/>
      <c r="I7" s="273"/>
      <c r="J7" s="273"/>
      <c r="K7" s="273"/>
      <c r="L7" s="273"/>
      <c r="M7" s="273"/>
      <c r="N7" s="273"/>
      <c r="O7" s="326" t="s">
        <v>7</v>
      </c>
      <c r="P7" s="326"/>
      <c r="Q7" s="326"/>
      <c r="R7" s="326"/>
    </row>
    <row r="8" spans="1:18" ht="66" customHeight="1" x14ac:dyDescent="0.35">
      <c r="A8" s="396"/>
      <c r="B8" s="383"/>
      <c r="C8" s="275" t="s">
        <v>266</v>
      </c>
      <c r="D8" s="275" t="s">
        <v>9</v>
      </c>
      <c r="E8" s="386"/>
      <c r="F8" s="277" t="s">
        <v>240</v>
      </c>
      <c r="G8" s="278"/>
      <c r="H8" s="281" t="s">
        <v>338</v>
      </c>
      <c r="I8" s="327" t="s">
        <v>178</v>
      </c>
      <c r="J8" s="329" t="s">
        <v>94</v>
      </c>
      <c r="K8" s="331" t="s">
        <v>241</v>
      </c>
      <c r="L8" s="332"/>
      <c r="M8" s="333" t="s">
        <v>179</v>
      </c>
      <c r="N8" s="335" t="s">
        <v>97</v>
      </c>
      <c r="O8" s="336" t="s">
        <v>11</v>
      </c>
      <c r="P8" s="337" t="s">
        <v>242</v>
      </c>
      <c r="Q8" s="338"/>
      <c r="R8" s="338"/>
    </row>
    <row r="9" spans="1:18" ht="52.5" customHeight="1" x14ac:dyDescent="0.35">
      <c r="A9" s="397"/>
      <c r="B9" s="384"/>
      <c r="C9" s="276"/>
      <c r="D9" s="276"/>
      <c r="E9" s="386"/>
      <c r="F9" s="70" t="s">
        <v>13</v>
      </c>
      <c r="G9" s="16" t="s">
        <v>14</v>
      </c>
      <c r="H9" s="280"/>
      <c r="I9" s="328"/>
      <c r="J9" s="330"/>
      <c r="K9" s="71" t="s">
        <v>98</v>
      </c>
      <c r="L9" s="72" t="s">
        <v>99</v>
      </c>
      <c r="M9" s="334"/>
      <c r="N9" s="335"/>
      <c r="O9" s="336"/>
      <c r="P9" s="69" t="s">
        <v>15</v>
      </c>
      <c r="Q9" s="69" t="s">
        <v>16</v>
      </c>
      <c r="R9" s="69" t="s">
        <v>17</v>
      </c>
    </row>
    <row r="10" spans="1:18" ht="98" x14ac:dyDescent="0.35">
      <c r="A10" s="288" t="s">
        <v>180</v>
      </c>
      <c r="B10" s="6" t="s">
        <v>41</v>
      </c>
      <c r="C10" s="18">
        <v>3</v>
      </c>
      <c r="D10" s="18"/>
      <c r="E10" s="19">
        <f t="shared" ref="E10:E26" si="0">C10+D10</f>
        <v>3</v>
      </c>
      <c r="F10" s="28">
        <v>3</v>
      </c>
      <c r="G10" s="36">
        <v>102</v>
      </c>
      <c r="H10" s="165" t="s">
        <v>301</v>
      </c>
      <c r="I10" s="30" t="s">
        <v>19</v>
      </c>
      <c r="J10" s="31" t="s">
        <v>20</v>
      </c>
      <c r="K10" s="25" t="s">
        <v>100</v>
      </c>
      <c r="L10" s="31" t="s">
        <v>100</v>
      </c>
      <c r="M10" s="23" t="s">
        <v>100</v>
      </c>
      <c r="N10" s="76" t="s">
        <v>100</v>
      </c>
      <c r="O10" s="161" t="s">
        <v>339</v>
      </c>
      <c r="P10" s="125"/>
      <c r="Q10" s="166" t="s">
        <v>21</v>
      </c>
      <c r="R10" s="27"/>
    </row>
    <row r="11" spans="1:18" ht="91" x14ac:dyDescent="0.35">
      <c r="A11" s="289"/>
      <c r="B11" s="7" t="s">
        <v>183</v>
      </c>
      <c r="C11" s="18">
        <v>3</v>
      </c>
      <c r="D11" s="18"/>
      <c r="E11" s="19">
        <f t="shared" si="0"/>
        <v>3</v>
      </c>
      <c r="F11" s="28">
        <v>3</v>
      </c>
      <c r="G11" s="36">
        <v>102</v>
      </c>
      <c r="H11" s="167" t="s">
        <v>340</v>
      </c>
      <c r="I11" s="30" t="s">
        <v>19</v>
      </c>
      <c r="J11" s="31" t="s">
        <v>20</v>
      </c>
      <c r="K11" s="25" t="s">
        <v>100</v>
      </c>
      <c r="L11" s="31" t="s">
        <v>100</v>
      </c>
      <c r="M11" s="23" t="s">
        <v>100</v>
      </c>
      <c r="N11" s="76" t="s">
        <v>100</v>
      </c>
      <c r="O11" s="168" t="s">
        <v>341</v>
      </c>
      <c r="P11" s="125"/>
      <c r="Q11" s="166" t="s">
        <v>21</v>
      </c>
      <c r="R11" s="33"/>
    </row>
    <row r="12" spans="1:18" ht="56" x14ac:dyDescent="0.35">
      <c r="A12" s="79" t="s">
        <v>185</v>
      </c>
      <c r="B12" s="7" t="s">
        <v>104</v>
      </c>
      <c r="C12" s="18">
        <v>3</v>
      </c>
      <c r="D12" s="18"/>
      <c r="E12" s="19">
        <f t="shared" si="0"/>
        <v>3</v>
      </c>
      <c r="F12" s="28">
        <v>3</v>
      </c>
      <c r="G12" s="36">
        <v>102</v>
      </c>
      <c r="H12" s="56" t="s">
        <v>304</v>
      </c>
      <c r="I12" s="30" t="s">
        <v>19</v>
      </c>
      <c r="J12" s="31" t="s">
        <v>20</v>
      </c>
      <c r="K12" s="25" t="s">
        <v>100</v>
      </c>
      <c r="L12" s="31" t="s">
        <v>100</v>
      </c>
      <c r="M12" s="23" t="s">
        <v>100</v>
      </c>
      <c r="N12" s="76" t="s">
        <v>100</v>
      </c>
      <c r="O12" s="161" t="s">
        <v>342</v>
      </c>
      <c r="P12" s="125"/>
      <c r="Q12" s="166" t="s">
        <v>21</v>
      </c>
      <c r="R12" s="33"/>
    </row>
    <row r="13" spans="1:18" ht="63" customHeight="1" x14ac:dyDescent="0.35">
      <c r="A13" s="290" t="s">
        <v>48</v>
      </c>
      <c r="B13" s="7" t="s">
        <v>270</v>
      </c>
      <c r="C13" s="18">
        <v>3</v>
      </c>
      <c r="D13" s="18">
        <v>0.5</v>
      </c>
      <c r="E13" s="19">
        <v>3.5</v>
      </c>
      <c r="F13" s="250">
        <v>3.5</v>
      </c>
      <c r="G13" s="251">
        <v>119</v>
      </c>
      <c r="H13" s="249" t="s">
        <v>448</v>
      </c>
      <c r="I13" s="30" t="s">
        <v>19</v>
      </c>
      <c r="J13" s="31" t="s">
        <v>271</v>
      </c>
      <c r="K13" s="25" t="s">
        <v>100</v>
      </c>
      <c r="L13" s="31" t="s">
        <v>100</v>
      </c>
      <c r="M13" s="23" t="s">
        <v>100</v>
      </c>
      <c r="N13" s="76" t="s">
        <v>100</v>
      </c>
      <c r="O13" s="62" t="s">
        <v>343</v>
      </c>
      <c r="P13" s="125"/>
      <c r="Q13" s="166" t="s">
        <v>21</v>
      </c>
      <c r="R13" s="33"/>
    </row>
    <row r="14" spans="1:18" ht="66.75" customHeight="1" x14ac:dyDescent="0.35">
      <c r="A14" s="290"/>
      <c r="B14" s="7" t="s">
        <v>273</v>
      </c>
      <c r="C14" s="18">
        <v>2</v>
      </c>
      <c r="D14" s="18"/>
      <c r="E14" s="19">
        <f t="shared" si="0"/>
        <v>2</v>
      </c>
      <c r="F14" s="28">
        <v>2</v>
      </c>
      <c r="G14" s="36">
        <v>68</v>
      </c>
      <c r="H14" s="249" t="s">
        <v>447</v>
      </c>
      <c r="I14" s="30" t="s">
        <v>19</v>
      </c>
      <c r="J14" s="31" t="s">
        <v>271</v>
      </c>
      <c r="K14" s="25" t="s">
        <v>100</v>
      </c>
      <c r="L14" s="31" t="s">
        <v>100</v>
      </c>
      <c r="M14" s="23" t="s">
        <v>100</v>
      </c>
      <c r="N14" s="76" t="s">
        <v>100</v>
      </c>
      <c r="O14" s="62" t="s">
        <v>344</v>
      </c>
      <c r="P14" s="125"/>
      <c r="Q14" s="166" t="s">
        <v>21</v>
      </c>
      <c r="R14" s="33"/>
    </row>
    <row r="15" spans="1:18" ht="27.75" customHeight="1" x14ac:dyDescent="0.35">
      <c r="A15" s="290"/>
      <c r="B15" s="118" t="s">
        <v>24</v>
      </c>
      <c r="C15" s="18">
        <v>1</v>
      </c>
      <c r="D15" s="18"/>
      <c r="E15" s="19">
        <f t="shared" si="0"/>
        <v>1</v>
      </c>
      <c r="F15" s="28">
        <v>1</v>
      </c>
      <c r="G15" s="36">
        <v>34</v>
      </c>
      <c r="H15" s="145" t="s">
        <v>449</v>
      </c>
      <c r="I15" s="30" t="s">
        <v>19</v>
      </c>
      <c r="J15" s="31" t="s">
        <v>271</v>
      </c>
      <c r="K15" s="25" t="s">
        <v>100</v>
      </c>
      <c r="L15" s="31" t="s">
        <v>100</v>
      </c>
      <c r="M15" s="23" t="s">
        <v>100</v>
      </c>
      <c r="N15" s="76" t="s">
        <v>100</v>
      </c>
      <c r="O15" s="145" t="s">
        <v>345</v>
      </c>
      <c r="P15" s="125"/>
      <c r="Q15" s="166" t="s">
        <v>21</v>
      </c>
      <c r="R15" s="33"/>
    </row>
    <row r="16" spans="1:18" ht="168.75" customHeight="1" x14ac:dyDescent="0.35">
      <c r="A16" s="290" t="s">
        <v>191</v>
      </c>
      <c r="B16" s="7" t="s">
        <v>192</v>
      </c>
      <c r="C16" s="18">
        <v>2</v>
      </c>
      <c r="D16" s="18"/>
      <c r="E16" s="19">
        <f t="shared" si="0"/>
        <v>2</v>
      </c>
      <c r="F16" s="28">
        <v>2</v>
      </c>
      <c r="G16" s="36">
        <v>68</v>
      </c>
      <c r="H16" s="145" t="s">
        <v>346</v>
      </c>
      <c r="I16" s="30" t="s">
        <v>19</v>
      </c>
      <c r="J16" s="31" t="s">
        <v>20</v>
      </c>
      <c r="K16" s="25" t="s">
        <v>100</v>
      </c>
      <c r="L16" s="31" t="s">
        <v>100</v>
      </c>
      <c r="M16" s="23" t="s">
        <v>100</v>
      </c>
      <c r="N16" s="76" t="s">
        <v>100</v>
      </c>
      <c r="O16" s="169" t="s">
        <v>347</v>
      </c>
      <c r="P16" s="125"/>
      <c r="Q16" s="166" t="s">
        <v>21</v>
      </c>
      <c r="R16" s="33"/>
    </row>
    <row r="17" spans="1:18" ht="60" customHeight="1" x14ac:dyDescent="0.35">
      <c r="A17" s="290"/>
      <c r="B17" s="170" t="s">
        <v>348</v>
      </c>
      <c r="C17" s="18">
        <v>0.5</v>
      </c>
      <c r="D17" s="18"/>
      <c r="E17" s="19">
        <f t="shared" si="0"/>
        <v>0.5</v>
      </c>
      <c r="F17" s="28">
        <v>0.5</v>
      </c>
      <c r="G17" s="36">
        <v>17</v>
      </c>
      <c r="H17" s="254" t="s">
        <v>456</v>
      </c>
      <c r="I17" s="30" t="s">
        <v>19</v>
      </c>
      <c r="J17" s="171">
        <v>9</v>
      </c>
      <c r="K17" s="125" t="s">
        <v>100</v>
      </c>
      <c r="L17" s="125" t="s">
        <v>100</v>
      </c>
      <c r="M17" s="145" t="s">
        <v>100</v>
      </c>
      <c r="N17" s="145" t="s">
        <v>100</v>
      </c>
      <c r="O17" s="172" t="s">
        <v>349</v>
      </c>
      <c r="P17" s="125"/>
      <c r="Q17" s="138" t="s">
        <v>21</v>
      </c>
      <c r="R17" s="33"/>
    </row>
    <row r="18" spans="1:18" ht="70" x14ac:dyDescent="0.35">
      <c r="A18" s="290"/>
      <c r="B18" s="7" t="s">
        <v>248</v>
      </c>
      <c r="C18" s="18">
        <v>1</v>
      </c>
      <c r="D18" s="18"/>
      <c r="E18" s="19">
        <f t="shared" si="0"/>
        <v>1</v>
      </c>
      <c r="F18" s="28">
        <v>1</v>
      </c>
      <c r="G18" s="36">
        <v>34</v>
      </c>
      <c r="H18" s="173" t="s">
        <v>350</v>
      </c>
      <c r="I18" s="30" t="s">
        <v>19</v>
      </c>
      <c r="J18" s="31" t="s">
        <v>250</v>
      </c>
      <c r="K18" s="25" t="s">
        <v>100</v>
      </c>
      <c r="L18" s="31" t="s">
        <v>100</v>
      </c>
      <c r="M18" s="23" t="s">
        <v>100</v>
      </c>
      <c r="N18" s="76" t="s">
        <v>100</v>
      </c>
      <c r="O18" s="161" t="s">
        <v>351</v>
      </c>
      <c r="P18" s="125"/>
      <c r="Q18" s="166" t="s">
        <v>21</v>
      </c>
      <c r="R18" s="33"/>
    </row>
    <row r="19" spans="1:18" ht="64.5" customHeight="1" x14ac:dyDescent="0.35">
      <c r="A19" s="290"/>
      <c r="B19" s="7" t="s">
        <v>195</v>
      </c>
      <c r="C19" s="18">
        <v>2</v>
      </c>
      <c r="D19" s="18"/>
      <c r="E19" s="19">
        <f t="shared" si="0"/>
        <v>2</v>
      </c>
      <c r="F19" s="28">
        <v>2</v>
      </c>
      <c r="G19" s="36">
        <v>68</v>
      </c>
      <c r="H19" s="145" t="s">
        <v>352</v>
      </c>
      <c r="I19" s="30" t="s">
        <v>19</v>
      </c>
      <c r="J19" s="31" t="s">
        <v>20</v>
      </c>
      <c r="K19" s="25" t="s">
        <v>100</v>
      </c>
      <c r="L19" s="31" t="s">
        <v>100</v>
      </c>
      <c r="M19" s="23" t="s">
        <v>100</v>
      </c>
      <c r="N19" s="76" t="s">
        <v>100</v>
      </c>
      <c r="O19" s="143" t="s">
        <v>353</v>
      </c>
      <c r="P19" s="125"/>
      <c r="Q19" s="166" t="s">
        <v>21</v>
      </c>
      <c r="R19" s="33"/>
    </row>
    <row r="20" spans="1:18" ht="77.25" customHeight="1" x14ac:dyDescent="0.35">
      <c r="A20" s="290" t="s">
        <v>198</v>
      </c>
      <c r="B20" s="7" t="s">
        <v>282</v>
      </c>
      <c r="C20" s="18">
        <v>3</v>
      </c>
      <c r="D20" s="18"/>
      <c r="E20" s="19">
        <f t="shared" si="0"/>
        <v>3</v>
      </c>
      <c r="F20" s="28">
        <v>3</v>
      </c>
      <c r="G20" s="36">
        <v>102</v>
      </c>
      <c r="H20" s="145" t="s">
        <v>354</v>
      </c>
      <c r="I20" s="30" t="s">
        <v>19</v>
      </c>
      <c r="J20" s="31" t="s">
        <v>271</v>
      </c>
      <c r="K20" s="25" t="s">
        <v>100</v>
      </c>
      <c r="L20" s="31" t="s">
        <v>100</v>
      </c>
      <c r="M20" s="23" t="s">
        <v>100</v>
      </c>
      <c r="N20" s="76" t="s">
        <v>100</v>
      </c>
      <c r="O20" s="143" t="s">
        <v>355</v>
      </c>
      <c r="P20" s="125"/>
      <c r="Q20" s="166" t="s">
        <v>21</v>
      </c>
      <c r="R20" s="33"/>
    </row>
    <row r="21" spans="1:18" ht="36" customHeight="1" x14ac:dyDescent="0.35">
      <c r="A21" s="290"/>
      <c r="B21" s="7" t="s">
        <v>316</v>
      </c>
      <c r="C21" s="18">
        <v>2</v>
      </c>
      <c r="D21" s="18"/>
      <c r="E21" s="19">
        <f t="shared" si="0"/>
        <v>2</v>
      </c>
      <c r="F21" s="28">
        <v>2</v>
      </c>
      <c r="G21" s="36">
        <v>68</v>
      </c>
      <c r="H21" s="22" t="s">
        <v>317</v>
      </c>
      <c r="I21" s="30" t="s">
        <v>19</v>
      </c>
      <c r="J21" s="31" t="s">
        <v>318</v>
      </c>
      <c r="K21" s="25" t="s">
        <v>100</v>
      </c>
      <c r="L21" s="31" t="s">
        <v>100</v>
      </c>
      <c r="M21" s="23" t="s">
        <v>100</v>
      </c>
      <c r="N21" s="76" t="s">
        <v>100</v>
      </c>
      <c r="O21" s="161" t="s">
        <v>356</v>
      </c>
      <c r="P21" s="125" t="s">
        <v>21</v>
      </c>
      <c r="Q21" s="166"/>
      <c r="R21" s="33"/>
    </row>
    <row r="22" spans="1:18" ht="56" x14ac:dyDescent="0.35">
      <c r="A22" s="290"/>
      <c r="B22" s="7" t="s">
        <v>199</v>
      </c>
      <c r="C22" s="18">
        <v>2</v>
      </c>
      <c r="D22" s="18"/>
      <c r="E22" s="19">
        <f t="shared" si="0"/>
        <v>2</v>
      </c>
      <c r="F22" s="28">
        <v>2</v>
      </c>
      <c r="G22" s="36">
        <v>68</v>
      </c>
      <c r="H22" s="174" t="s">
        <v>357</v>
      </c>
      <c r="I22" s="30" t="s">
        <v>19</v>
      </c>
      <c r="J22" s="31" t="s">
        <v>20</v>
      </c>
      <c r="K22" s="25" t="s">
        <v>100</v>
      </c>
      <c r="L22" s="31" t="s">
        <v>100</v>
      </c>
      <c r="M22" s="23" t="s">
        <v>100</v>
      </c>
      <c r="N22" s="76" t="s">
        <v>100</v>
      </c>
      <c r="O22" s="143" t="s">
        <v>358</v>
      </c>
      <c r="P22" s="125"/>
      <c r="Q22" s="166" t="s">
        <v>21</v>
      </c>
      <c r="R22" s="33"/>
    </row>
    <row r="23" spans="1:18" ht="42" x14ac:dyDescent="0.35">
      <c r="A23" s="37" t="s">
        <v>26</v>
      </c>
      <c r="B23" s="7" t="s">
        <v>62</v>
      </c>
      <c r="C23" s="18">
        <v>1</v>
      </c>
      <c r="D23" s="18"/>
      <c r="E23" s="19">
        <f t="shared" si="0"/>
        <v>1</v>
      </c>
      <c r="F23" s="28">
        <v>1</v>
      </c>
      <c r="G23" s="36">
        <v>34</v>
      </c>
      <c r="H23" s="30" t="s">
        <v>27</v>
      </c>
      <c r="I23" s="30" t="s">
        <v>19</v>
      </c>
      <c r="J23" s="31" t="s">
        <v>20</v>
      </c>
      <c r="K23" s="25" t="s">
        <v>100</v>
      </c>
      <c r="L23" s="31" t="s">
        <v>100</v>
      </c>
      <c r="M23" s="23" t="s">
        <v>100</v>
      </c>
      <c r="N23" s="76" t="s">
        <v>100</v>
      </c>
      <c r="O23" s="161" t="s">
        <v>359</v>
      </c>
      <c r="P23" s="125"/>
      <c r="Q23" s="32" t="s">
        <v>21</v>
      </c>
      <c r="R23" s="33"/>
    </row>
    <row r="24" spans="1:18" ht="63" customHeight="1" x14ac:dyDescent="0.35">
      <c r="A24" s="7" t="s">
        <v>325</v>
      </c>
      <c r="B24" s="7" t="s">
        <v>325</v>
      </c>
      <c r="C24" s="18">
        <v>1</v>
      </c>
      <c r="D24" s="18"/>
      <c r="E24" s="19">
        <f t="shared" si="0"/>
        <v>1</v>
      </c>
      <c r="F24" s="28">
        <v>1</v>
      </c>
      <c r="G24" s="36">
        <v>34</v>
      </c>
      <c r="H24" s="117" t="s">
        <v>360</v>
      </c>
      <c r="I24" s="30" t="s">
        <v>19</v>
      </c>
      <c r="J24" s="31" t="s">
        <v>318</v>
      </c>
      <c r="K24" s="25" t="s">
        <v>100</v>
      </c>
      <c r="L24" s="31" t="s">
        <v>100</v>
      </c>
      <c r="M24" s="23" t="s">
        <v>100</v>
      </c>
      <c r="N24" s="76" t="s">
        <v>100</v>
      </c>
      <c r="O24" s="145" t="s">
        <v>361</v>
      </c>
      <c r="P24" s="144"/>
      <c r="Q24" s="33" t="s">
        <v>21</v>
      </c>
      <c r="R24" s="33"/>
    </row>
    <row r="25" spans="1:18" ht="66.75" customHeight="1" x14ac:dyDescent="0.35">
      <c r="A25" s="7" t="s">
        <v>212</v>
      </c>
      <c r="B25" s="7" t="s">
        <v>212</v>
      </c>
      <c r="C25" s="18">
        <v>3</v>
      </c>
      <c r="D25" s="18"/>
      <c r="E25" s="19">
        <f t="shared" si="0"/>
        <v>3</v>
      </c>
      <c r="F25" s="28">
        <v>3</v>
      </c>
      <c r="G25" s="36">
        <v>102</v>
      </c>
      <c r="H25" s="145" t="s">
        <v>362</v>
      </c>
      <c r="I25" s="30" t="s">
        <v>19</v>
      </c>
      <c r="J25" s="31" t="s">
        <v>20</v>
      </c>
      <c r="K25" s="25" t="s">
        <v>100</v>
      </c>
      <c r="L25" s="31" t="s">
        <v>100</v>
      </c>
      <c r="M25" s="23" t="s">
        <v>100</v>
      </c>
      <c r="N25" s="76" t="s">
        <v>100</v>
      </c>
      <c r="O25" s="175" t="s">
        <v>363</v>
      </c>
      <c r="P25" s="144"/>
      <c r="Q25" s="176" t="s">
        <v>21</v>
      </c>
      <c r="R25" s="33"/>
    </row>
    <row r="26" spans="1:18" ht="18" x14ac:dyDescent="0.35">
      <c r="A26" s="127"/>
      <c r="B26" s="118"/>
      <c r="C26" s="18"/>
      <c r="D26" s="18"/>
      <c r="E26" s="19">
        <f t="shared" si="0"/>
        <v>0</v>
      </c>
      <c r="F26" s="28"/>
      <c r="G26" s="36"/>
      <c r="H26" s="145"/>
      <c r="I26" s="30"/>
      <c r="K26" s="125"/>
      <c r="L26" s="125"/>
      <c r="M26" s="145"/>
      <c r="N26" s="145"/>
      <c r="O26" s="145"/>
      <c r="P26" s="125"/>
      <c r="Q26" s="33"/>
      <c r="R26" s="33"/>
    </row>
    <row r="27" spans="1:18" ht="36" customHeight="1" x14ac:dyDescent="0.35">
      <c r="A27" s="400" t="s">
        <v>28</v>
      </c>
      <c r="B27" s="401"/>
      <c r="C27" s="123"/>
      <c r="D27" s="123"/>
      <c r="E27" s="19"/>
      <c r="F27" s="151"/>
      <c r="G27" s="31"/>
      <c r="H27" s="145"/>
      <c r="I27" s="30"/>
      <c r="J27" s="125"/>
      <c r="K27" s="152"/>
      <c r="L27" s="152"/>
      <c r="M27" s="153"/>
      <c r="N27" s="153"/>
      <c r="O27" s="145"/>
      <c r="P27" s="125"/>
      <c r="Q27" s="33"/>
      <c r="R27" s="33"/>
    </row>
    <row r="28" spans="1:18" ht="18" x14ac:dyDescent="0.35">
      <c r="A28" s="402"/>
      <c r="B28" s="403"/>
      <c r="C28" s="123"/>
      <c r="D28" s="18"/>
      <c r="E28" s="19">
        <f t="shared" ref="E28:E29" si="1">D28</f>
        <v>0</v>
      </c>
      <c r="F28" s="151"/>
      <c r="G28" s="31"/>
      <c r="H28" s="145"/>
      <c r="I28" s="30"/>
      <c r="J28" s="125"/>
      <c r="K28" s="152"/>
      <c r="L28" s="152"/>
      <c r="M28" s="153"/>
      <c r="N28" s="153"/>
      <c r="O28" s="145"/>
      <c r="P28" s="152"/>
      <c r="Q28" s="33"/>
      <c r="R28" s="33"/>
    </row>
    <row r="29" spans="1:18" ht="18" x14ac:dyDescent="0.35">
      <c r="A29" s="402"/>
      <c r="B29" s="403"/>
      <c r="C29" s="123"/>
      <c r="D29" s="18"/>
      <c r="E29" s="19">
        <f t="shared" si="1"/>
        <v>0</v>
      </c>
      <c r="F29" s="151"/>
      <c r="G29" s="31"/>
      <c r="H29" s="145"/>
      <c r="I29" s="30"/>
      <c r="J29" s="125"/>
      <c r="K29" s="152"/>
      <c r="L29" s="152"/>
      <c r="M29" s="153"/>
      <c r="N29" s="153"/>
      <c r="O29" s="145"/>
      <c r="P29" s="152"/>
      <c r="Q29" s="33"/>
      <c r="R29" s="33"/>
    </row>
    <row r="30" spans="1:18" ht="31.5" x14ac:dyDescent="0.45">
      <c r="A30" s="291" t="s">
        <v>29</v>
      </c>
      <c r="B30" s="292"/>
      <c r="C30" s="9">
        <f>SUM(C10:C29)</f>
        <v>32.5</v>
      </c>
      <c r="D30" s="9">
        <f>SUM(D10:D29)</f>
        <v>0.5</v>
      </c>
      <c r="E30" s="9">
        <f>C30+D30</f>
        <v>33</v>
      </c>
      <c r="F30" s="42" t="s">
        <v>67</v>
      </c>
      <c r="G30" s="43" t="s">
        <v>68</v>
      </c>
    </row>
    <row r="31" spans="1:18" ht="21" x14ac:dyDescent="0.5">
      <c r="A31" s="10" t="s">
        <v>69</v>
      </c>
      <c r="B31" s="10"/>
      <c r="C31" s="45">
        <v>32.5</v>
      </c>
      <c r="D31" s="45">
        <v>0.5</v>
      </c>
      <c r="E31" s="45">
        <v>33</v>
      </c>
      <c r="F31" s="46">
        <v>9</v>
      </c>
      <c r="G31" s="46">
        <v>42</v>
      </c>
    </row>
    <row r="32" spans="1:18" ht="21" x14ac:dyDescent="0.5">
      <c r="A32" s="10" t="s">
        <v>114</v>
      </c>
      <c r="B32" s="10"/>
      <c r="C32" s="45">
        <v>33.5</v>
      </c>
      <c r="D32" s="45">
        <v>2.5</v>
      </c>
      <c r="E32" s="45">
        <v>36</v>
      </c>
      <c r="F32" s="46">
        <v>6</v>
      </c>
      <c r="G32" s="46">
        <v>42</v>
      </c>
    </row>
    <row r="34" spans="1:11" x14ac:dyDescent="0.35">
      <c r="A34" s="387" t="s">
        <v>169</v>
      </c>
      <c r="B34" s="387"/>
    </row>
    <row r="35" spans="1:11" ht="48.75" customHeight="1" x14ac:dyDescent="0.35">
      <c r="A35" s="177" t="s">
        <v>70</v>
      </c>
      <c r="B35" s="178" t="s">
        <v>71</v>
      </c>
      <c r="C35" s="83" t="s">
        <v>72</v>
      </c>
      <c r="D35" s="339" t="s">
        <v>73</v>
      </c>
      <c r="E35" s="340"/>
      <c r="F35" s="340"/>
      <c r="G35" s="341"/>
      <c r="H35" s="342" t="s">
        <v>74</v>
      </c>
      <c r="I35" s="343"/>
      <c r="J35" s="343"/>
      <c r="K35" s="343"/>
    </row>
    <row r="36" spans="1:11" s="13" customFormat="1" ht="62" x14ac:dyDescent="0.35">
      <c r="A36" s="95" t="s">
        <v>216</v>
      </c>
      <c r="B36" s="95" t="s">
        <v>115</v>
      </c>
      <c r="C36" s="99">
        <v>1</v>
      </c>
      <c r="D36" s="364" t="s">
        <v>81</v>
      </c>
      <c r="E36" s="365"/>
      <c r="F36" s="365"/>
      <c r="G36" s="366"/>
      <c r="H36" s="354" t="s">
        <v>145</v>
      </c>
      <c r="I36" s="355"/>
      <c r="J36" s="355"/>
      <c r="K36" s="356"/>
    </row>
    <row r="37" spans="1:11" s="13" customFormat="1" ht="77.5" x14ac:dyDescent="0.35">
      <c r="A37" s="95" t="s">
        <v>217</v>
      </c>
      <c r="B37" s="95" t="s">
        <v>218</v>
      </c>
      <c r="C37" s="60">
        <v>1</v>
      </c>
      <c r="D37" s="314" t="s">
        <v>219</v>
      </c>
      <c r="E37" s="315"/>
      <c r="F37" s="315"/>
      <c r="G37" s="350"/>
      <c r="H37" s="391" t="s">
        <v>220</v>
      </c>
      <c r="I37" s="348"/>
      <c r="J37" s="348"/>
      <c r="K37" s="349"/>
    </row>
    <row r="38" spans="1:11" s="13" customFormat="1" ht="79.5" customHeight="1" x14ac:dyDescent="0.35">
      <c r="A38" s="95" t="s">
        <v>257</v>
      </c>
      <c r="B38" s="66" t="s">
        <v>258</v>
      </c>
      <c r="C38" s="60">
        <v>1</v>
      </c>
      <c r="D38" s="314" t="s">
        <v>88</v>
      </c>
      <c r="E38" s="315"/>
      <c r="F38" s="315"/>
      <c r="G38" s="350"/>
      <c r="H38" s="362" t="s">
        <v>259</v>
      </c>
      <c r="I38" s="363"/>
      <c r="J38" s="363"/>
      <c r="K38" s="363"/>
    </row>
    <row r="39" spans="1:11" s="13" customFormat="1" ht="79.5" customHeight="1" x14ac:dyDescent="0.35">
      <c r="A39" s="95" t="s">
        <v>257</v>
      </c>
      <c r="B39" s="66" t="s">
        <v>364</v>
      </c>
      <c r="C39" s="60">
        <v>1</v>
      </c>
      <c r="D39" s="314" t="s">
        <v>365</v>
      </c>
      <c r="E39" s="315"/>
      <c r="F39" s="315"/>
      <c r="G39" s="350"/>
      <c r="H39" s="347" t="s">
        <v>366</v>
      </c>
      <c r="I39" s="348"/>
      <c r="J39" s="348"/>
      <c r="K39" s="349"/>
    </row>
    <row r="40" spans="1:11" s="13" customFormat="1" ht="46.5" x14ac:dyDescent="0.35">
      <c r="A40" s="95" t="s">
        <v>235</v>
      </c>
      <c r="B40" s="86" t="s">
        <v>367</v>
      </c>
      <c r="C40" s="60">
        <v>1</v>
      </c>
      <c r="D40" s="314" t="s">
        <v>88</v>
      </c>
      <c r="E40" s="315"/>
      <c r="F40" s="315"/>
      <c r="G40" s="350"/>
      <c r="H40" s="391" t="s">
        <v>226</v>
      </c>
      <c r="I40" s="348"/>
      <c r="J40" s="348"/>
      <c r="K40" s="349"/>
    </row>
    <row r="41" spans="1:11" s="13" customFormat="1" ht="62" x14ac:dyDescent="0.35">
      <c r="A41" s="154" t="s">
        <v>232</v>
      </c>
      <c r="B41" s="95" t="s">
        <v>233</v>
      </c>
      <c r="C41" s="108">
        <v>1</v>
      </c>
      <c r="D41" s="344" t="s">
        <v>130</v>
      </c>
      <c r="E41" s="345"/>
      <c r="F41" s="345"/>
      <c r="G41" s="346"/>
      <c r="H41" s="391" t="s">
        <v>220</v>
      </c>
      <c r="I41" s="348"/>
      <c r="J41" s="348"/>
      <c r="K41" s="349"/>
    </row>
    <row r="42" spans="1:11" s="13" customFormat="1" ht="62" x14ac:dyDescent="0.35">
      <c r="A42" s="154" t="s">
        <v>232</v>
      </c>
      <c r="B42" s="95" t="s">
        <v>368</v>
      </c>
      <c r="C42" s="179">
        <v>1</v>
      </c>
      <c r="D42" s="413" t="s">
        <v>88</v>
      </c>
      <c r="E42" s="414"/>
      <c r="F42" s="414"/>
      <c r="G42" s="421"/>
      <c r="H42" s="391" t="s">
        <v>226</v>
      </c>
      <c r="I42" s="348"/>
      <c r="J42" s="348"/>
      <c r="K42" s="349"/>
    </row>
    <row r="43" spans="1:11" s="13" customFormat="1" ht="31.5" customHeight="1" x14ac:dyDescent="0.35">
      <c r="A43" s="128" t="s">
        <v>290</v>
      </c>
      <c r="B43" s="87" t="s">
        <v>369</v>
      </c>
      <c r="C43" s="60">
        <v>1</v>
      </c>
      <c r="D43" s="314" t="s">
        <v>88</v>
      </c>
      <c r="E43" s="315"/>
      <c r="F43" s="315"/>
      <c r="G43" s="350"/>
      <c r="H43" s="391" t="s">
        <v>220</v>
      </c>
      <c r="I43" s="348"/>
      <c r="J43" s="348"/>
      <c r="K43" s="349"/>
    </row>
    <row r="44" spans="1:11" s="13" customFormat="1" ht="70.5" customHeight="1" x14ac:dyDescent="0.35">
      <c r="A44" s="154" t="s">
        <v>232</v>
      </c>
      <c r="B44" s="95" t="s">
        <v>370</v>
      </c>
      <c r="C44" s="60">
        <v>1</v>
      </c>
      <c r="D44" s="314" t="s">
        <v>130</v>
      </c>
      <c r="E44" s="315"/>
      <c r="F44" s="315"/>
      <c r="G44" s="350"/>
      <c r="H44" s="391" t="s">
        <v>220</v>
      </c>
      <c r="I44" s="348"/>
      <c r="J44" s="348"/>
      <c r="K44" s="349"/>
    </row>
    <row r="45" spans="1:11" s="13" customFormat="1" ht="15.5" x14ac:dyDescent="0.35">
      <c r="A45" s="106"/>
      <c r="B45" s="95"/>
      <c r="C45" s="60"/>
      <c r="D45" s="314"/>
      <c r="E45" s="315"/>
      <c r="F45" s="315"/>
      <c r="G45" s="350"/>
      <c r="H45" s="362"/>
      <c r="I45" s="363"/>
      <c r="J45" s="363"/>
      <c r="K45" s="363"/>
    </row>
    <row r="46" spans="1:11" s="13" customFormat="1" ht="15.5" x14ac:dyDescent="0.35">
      <c r="A46" s="65"/>
      <c r="B46" s="95"/>
      <c r="C46" s="60"/>
      <c r="D46" s="314"/>
      <c r="E46" s="315"/>
      <c r="F46" s="315"/>
      <c r="G46" s="350"/>
      <c r="H46" s="362"/>
      <c r="I46" s="363"/>
      <c r="J46" s="363"/>
      <c r="K46" s="363"/>
    </row>
    <row r="47" spans="1:11" s="13" customFormat="1" ht="15.5" x14ac:dyDescent="0.35">
      <c r="A47" s="65"/>
      <c r="B47" s="95"/>
      <c r="C47" s="60"/>
      <c r="D47" s="314"/>
      <c r="E47" s="315"/>
      <c r="F47" s="315"/>
      <c r="G47" s="350"/>
      <c r="H47" s="362"/>
      <c r="I47" s="363"/>
      <c r="J47" s="363"/>
      <c r="K47" s="363"/>
    </row>
    <row r="48" spans="1:11" s="13" customFormat="1" ht="15.5" x14ac:dyDescent="0.35">
      <c r="A48" s="65"/>
      <c r="B48" s="95"/>
      <c r="C48" s="60"/>
      <c r="D48" s="314"/>
      <c r="E48" s="315"/>
      <c r="F48" s="315"/>
      <c r="G48" s="350"/>
      <c r="H48" s="362"/>
      <c r="I48" s="363"/>
      <c r="J48" s="363"/>
      <c r="K48" s="363"/>
    </row>
    <row r="49" spans="1:11" s="13" customFormat="1" ht="15.5" x14ac:dyDescent="0.35">
      <c r="A49" s="65"/>
      <c r="B49" s="95"/>
      <c r="C49" s="60"/>
      <c r="D49" s="314"/>
      <c r="E49" s="315"/>
      <c r="F49" s="315"/>
      <c r="G49" s="350"/>
      <c r="H49" s="362"/>
      <c r="I49" s="363"/>
      <c r="J49" s="363"/>
      <c r="K49" s="363"/>
    </row>
    <row r="50" spans="1:11" s="13" customFormat="1" ht="15.5" x14ac:dyDescent="0.35">
      <c r="A50" s="65"/>
      <c r="B50" s="95"/>
      <c r="C50" s="60"/>
      <c r="D50" s="314"/>
      <c r="E50" s="315"/>
      <c r="F50" s="315"/>
      <c r="G50" s="350"/>
      <c r="H50" s="362"/>
      <c r="I50" s="363"/>
      <c r="J50" s="363"/>
      <c r="K50" s="363"/>
    </row>
    <row r="51" spans="1:11" s="13" customFormat="1" ht="15.5" x14ac:dyDescent="0.35">
      <c r="A51" s="65"/>
      <c r="B51" s="95"/>
      <c r="C51" s="60"/>
      <c r="D51" s="314"/>
      <c r="E51" s="315"/>
      <c r="F51" s="315"/>
      <c r="G51" s="350"/>
      <c r="H51" s="362"/>
      <c r="I51" s="363"/>
      <c r="J51" s="363"/>
      <c r="K51" s="363"/>
    </row>
    <row r="52" spans="1:11" s="13" customFormat="1" ht="15.5" x14ac:dyDescent="0.35">
      <c r="A52" s="65"/>
      <c r="B52" s="95"/>
      <c r="C52" s="60"/>
      <c r="D52" s="314"/>
      <c r="E52" s="315"/>
      <c r="F52" s="315"/>
      <c r="G52" s="350"/>
      <c r="H52" s="362"/>
      <c r="I52" s="363"/>
      <c r="J52" s="363"/>
      <c r="K52" s="363"/>
    </row>
    <row r="53" spans="1:11" s="13" customFormat="1" ht="15.5" x14ac:dyDescent="0.35">
      <c r="A53" s="65"/>
      <c r="B53" s="95"/>
      <c r="C53" s="60"/>
      <c r="D53" s="314"/>
      <c r="E53" s="315"/>
      <c r="F53" s="315"/>
      <c r="G53" s="350"/>
      <c r="H53" s="362"/>
      <c r="I53" s="363"/>
      <c r="J53" s="363"/>
      <c r="K53" s="363"/>
    </row>
    <row r="54" spans="1:11" ht="18.5" x14ac:dyDescent="0.45">
      <c r="B54" s="67" t="s">
        <v>29</v>
      </c>
      <c r="C54" s="68">
        <f>SUM(C36:C53)</f>
        <v>9</v>
      </c>
    </row>
    <row r="56" spans="1:11" x14ac:dyDescent="0.35">
      <c r="A56" s="387" t="s">
        <v>371</v>
      </c>
      <c r="B56" s="387"/>
    </row>
    <row r="57" spans="1:11" ht="52.5" customHeight="1" x14ac:dyDescent="0.35">
      <c r="A57" s="422" t="s">
        <v>372</v>
      </c>
      <c r="B57" s="423"/>
      <c r="C57" s="424"/>
      <c r="D57" s="180" t="s">
        <v>215</v>
      </c>
      <c r="E57" s="181" t="s">
        <v>373</v>
      </c>
      <c r="F57" s="273" t="s">
        <v>6</v>
      </c>
      <c r="G57" s="425"/>
      <c r="H57" s="425"/>
      <c r="I57" s="425"/>
      <c r="J57" s="425"/>
      <c r="K57" s="426"/>
    </row>
    <row r="58" spans="1:11" s="13" customFormat="1" ht="21" customHeight="1" x14ac:dyDescent="0.35">
      <c r="A58" s="427" t="s">
        <v>374</v>
      </c>
      <c r="B58" s="428"/>
      <c r="C58" s="429"/>
      <c r="D58" s="182">
        <v>0.5</v>
      </c>
      <c r="E58" s="183" t="s">
        <v>375</v>
      </c>
      <c r="F58" s="430" t="s">
        <v>376</v>
      </c>
      <c r="G58" s="431"/>
      <c r="H58" s="431"/>
      <c r="I58" s="431"/>
      <c r="J58" s="431"/>
      <c r="K58" s="432"/>
    </row>
    <row r="59" spans="1:11" s="13" customFormat="1" ht="33.75" customHeight="1" x14ac:dyDescent="0.35">
      <c r="A59" s="427" t="s">
        <v>377</v>
      </c>
      <c r="B59" s="428"/>
      <c r="C59" s="429"/>
      <c r="D59" s="182">
        <v>0.5</v>
      </c>
      <c r="E59" s="183" t="s">
        <v>375</v>
      </c>
      <c r="F59" s="430" t="s">
        <v>376</v>
      </c>
      <c r="G59" s="431"/>
      <c r="H59" s="431"/>
      <c r="I59" s="431"/>
      <c r="J59" s="431"/>
      <c r="K59" s="432"/>
    </row>
    <row r="60" spans="1:11" s="13" customFormat="1" ht="15.5" x14ac:dyDescent="0.35">
      <c r="A60" s="314"/>
      <c r="B60" s="315"/>
      <c r="C60" s="350"/>
      <c r="D60" s="182"/>
      <c r="E60" s="183"/>
      <c r="F60" s="308"/>
      <c r="G60" s="433"/>
      <c r="H60" s="433"/>
      <c r="I60" s="433"/>
      <c r="J60" s="433"/>
      <c r="K60" s="434"/>
    </row>
    <row r="61" spans="1:11" s="13" customFormat="1" ht="15.5" x14ac:dyDescent="0.35">
      <c r="A61" s="314"/>
      <c r="B61" s="315"/>
      <c r="C61" s="350"/>
      <c r="D61" s="182"/>
      <c r="E61" s="183"/>
      <c r="F61" s="308"/>
      <c r="G61" s="433"/>
      <c r="H61" s="433"/>
      <c r="I61" s="433"/>
      <c r="J61" s="433"/>
      <c r="K61" s="434"/>
    </row>
    <row r="62" spans="1:11" s="13" customFormat="1" ht="15.5" x14ac:dyDescent="0.35">
      <c r="A62" s="314"/>
      <c r="B62" s="315"/>
      <c r="C62" s="350"/>
      <c r="D62" s="182"/>
      <c r="E62" s="183"/>
      <c r="F62" s="308"/>
      <c r="G62" s="433"/>
      <c r="H62" s="433"/>
      <c r="I62" s="433"/>
      <c r="J62" s="433"/>
      <c r="K62" s="434"/>
    </row>
    <row r="63" spans="1:11" s="13" customFormat="1" ht="15.5" x14ac:dyDescent="0.35">
      <c r="A63" s="314"/>
      <c r="B63" s="315"/>
      <c r="C63" s="350"/>
      <c r="D63" s="182"/>
      <c r="E63" s="183"/>
      <c r="F63" s="308"/>
      <c r="G63" s="433"/>
      <c r="H63" s="433"/>
      <c r="I63" s="433"/>
      <c r="J63" s="433"/>
      <c r="K63" s="434"/>
    </row>
    <row r="64" spans="1:11" s="13" customFormat="1" ht="15.5" x14ac:dyDescent="0.35">
      <c r="A64" s="314"/>
      <c r="B64" s="315"/>
      <c r="C64" s="350"/>
      <c r="D64" s="182"/>
      <c r="E64" s="183"/>
      <c r="F64" s="308"/>
      <c r="G64" s="433"/>
      <c r="H64" s="433"/>
      <c r="I64" s="433"/>
      <c r="J64" s="433"/>
      <c r="K64" s="434"/>
    </row>
    <row r="65" spans="1:11" s="13" customFormat="1" ht="15.5" x14ac:dyDescent="0.35">
      <c r="A65" s="314"/>
      <c r="B65" s="315"/>
      <c r="C65" s="350"/>
      <c r="D65" s="182"/>
      <c r="E65" s="183"/>
      <c r="F65" s="308"/>
      <c r="G65" s="433"/>
      <c r="H65" s="433"/>
      <c r="I65" s="433"/>
      <c r="J65" s="433"/>
      <c r="K65" s="434"/>
    </row>
    <row r="66" spans="1:11" s="13" customFormat="1" ht="15.5" x14ac:dyDescent="0.35">
      <c r="A66" s="314"/>
      <c r="B66" s="315"/>
      <c r="C66" s="350"/>
      <c r="D66" s="182"/>
      <c r="E66" s="183"/>
      <c r="F66" s="308"/>
      <c r="G66" s="433"/>
      <c r="H66" s="433"/>
      <c r="I66" s="433"/>
      <c r="J66" s="433"/>
      <c r="K66" s="434"/>
    </row>
    <row r="67" spans="1:11" s="13" customFormat="1" ht="15.5" x14ac:dyDescent="0.35">
      <c r="A67" s="314"/>
      <c r="B67" s="315"/>
      <c r="C67" s="350"/>
      <c r="D67" s="182"/>
      <c r="E67" s="183"/>
      <c r="F67" s="308"/>
      <c r="G67" s="433"/>
      <c r="H67" s="433"/>
      <c r="I67" s="433"/>
      <c r="J67" s="433"/>
      <c r="K67" s="434"/>
    </row>
    <row r="68" spans="1:11" s="13" customFormat="1" ht="15.5" x14ac:dyDescent="0.35">
      <c r="A68" s="314"/>
      <c r="B68" s="315"/>
      <c r="C68" s="350"/>
      <c r="D68" s="182"/>
      <c r="E68" s="183"/>
      <c r="F68" s="308"/>
      <c r="G68" s="433"/>
      <c r="H68" s="433"/>
      <c r="I68" s="433"/>
      <c r="J68" s="433"/>
      <c r="K68" s="434"/>
    </row>
    <row r="69" spans="1:11" s="13" customFormat="1" ht="15.5" x14ac:dyDescent="0.35">
      <c r="A69" s="314"/>
      <c r="B69" s="315"/>
      <c r="C69" s="350"/>
      <c r="D69" s="182"/>
      <c r="E69" s="183"/>
      <c r="F69" s="308"/>
      <c r="G69" s="433"/>
      <c r="H69" s="433"/>
      <c r="I69" s="433"/>
      <c r="J69" s="433"/>
      <c r="K69" s="434"/>
    </row>
    <row r="70" spans="1:11" s="13" customFormat="1" ht="15.5" x14ac:dyDescent="0.35">
      <c r="A70" s="314"/>
      <c r="B70" s="315"/>
      <c r="C70" s="350"/>
      <c r="D70" s="182"/>
      <c r="E70" s="183"/>
      <c r="F70" s="308"/>
      <c r="G70" s="433"/>
      <c r="H70" s="433"/>
      <c r="I70" s="433"/>
      <c r="J70" s="433"/>
      <c r="K70" s="434"/>
    </row>
    <row r="71" spans="1:11" s="13" customFormat="1" ht="15.5" x14ac:dyDescent="0.35">
      <c r="A71" s="314"/>
      <c r="B71" s="315"/>
      <c r="C71" s="350"/>
      <c r="D71" s="182"/>
      <c r="E71" s="183"/>
      <c r="F71" s="308"/>
      <c r="G71" s="433"/>
      <c r="H71" s="433"/>
      <c r="I71" s="433"/>
      <c r="J71" s="433"/>
      <c r="K71" s="434"/>
    </row>
    <row r="72" spans="1:11" s="13" customFormat="1" ht="15.5" x14ac:dyDescent="0.35">
      <c r="A72" s="314"/>
      <c r="B72" s="315"/>
      <c r="C72" s="350"/>
      <c r="D72" s="182"/>
      <c r="E72" s="183"/>
      <c r="F72" s="308"/>
      <c r="G72" s="433"/>
      <c r="H72" s="433"/>
      <c r="I72" s="433"/>
      <c r="J72" s="433"/>
      <c r="K72" s="434"/>
    </row>
    <row r="73" spans="1:11" s="13" customFormat="1" ht="15.5" x14ac:dyDescent="0.35">
      <c r="A73" s="314"/>
      <c r="B73" s="315"/>
      <c r="C73" s="350"/>
      <c r="D73" s="182"/>
      <c r="E73" s="183"/>
      <c r="F73" s="308"/>
      <c r="G73" s="433"/>
      <c r="H73" s="433"/>
      <c r="I73" s="433"/>
      <c r="J73" s="433"/>
      <c r="K73" s="434"/>
    </row>
    <row r="74" spans="1:11" s="13" customFormat="1" ht="15.5" x14ac:dyDescent="0.35">
      <c r="A74" s="314"/>
      <c r="B74" s="315"/>
      <c r="C74" s="350"/>
      <c r="D74" s="182"/>
      <c r="E74" s="183"/>
      <c r="F74" s="308"/>
      <c r="G74" s="433"/>
      <c r="H74" s="433"/>
      <c r="I74" s="433"/>
      <c r="J74" s="433"/>
      <c r="K74" s="434"/>
    </row>
    <row r="75" spans="1:11" s="13" customFormat="1" ht="15.5" x14ac:dyDescent="0.35">
      <c r="A75" s="314"/>
      <c r="B75" s="315"/>
      <c r="C75" s="350"/>
      <c r="D75" s="182"/>
      <c r="E75" s="183"/>
      <c r="F75" s="308"/>
      <c r="G75" s="433"/>
      <c r="H75" s="433"/>
      <c r="I75" s="433"/>
      <c r="J75" s="433"/>
      <c r="K75" s="434"/>
    </row>
    <row r="76" spans="1:11" s="13" customFormat="1" ht="15.5" x14ac:dyDescent="0.35">
      <c r="A76" s="314"/>
      <c r="B76" s="315"/>
      <c r="C76" s="350"/>
      <c r="D76" s="182"/>
      <c r="E76" s="183"/>
      <c r="F76" s="308"/>
      <c r="G76" s="433"/>
      <c r="H76" s="433"/>
      <c r="I76" s="433"/>
      <c r="J76" s="433"/>
      <c r="K76" s="434"/>
    </row>
    <row r="77" spans="1:11" s="13" customFormat="1" ht="15.5" x14ac:dyDescent="0.35">
      <c r="A77" s="314"/>
      <c r="B77" s="368"/>
      <c r="C77" s="369"/>
      <c r="D77" s="184"/>
      <c r="E77" s="183"/>
      <c r="F77" s="308"/>
      <c r="G77" s="433"/>
      <c r="H77" s="433"/>
      <c r="I77" s="433"/>
      <c r="J77" s="433"/>
      <c r="K77" s="434"/>
    </row>
    <row r="78" spans="1:11" ht="15.5" x14ac:dyDescent="0.35">
      <c r="B78" s="435" t="s">
        <v>29</v>
      </c>
      <c r="C78" s="436"/>
      <c r="D78" s="185">
        <f>SUM(D58:D77)</f>
        <v>1</v>
      </c>
    </row>
  </sheetData>
  <sheetProtection formatRows="0"/>
  <mergeCells count="109">
    <mergeCell ref="A77:C77"/>
    <mergeCell ref="F77:K77"/>
    <mergeCell ref="B78:C78"/>
    <mergeCell ref="A72:C72"/>
    <mergeCell ref="F72:K72"/>
    <mergeCell ref="A73:C73"/>
    <mergeCell ref="F73:K73"/>
    <mergeCell ref="A74:C74"/>
    <mergeCell ref="F74:K74"/>
    <mergeCell ref="A75:C75"/>
    <mergeCell ref="F75:K75"/>
    <mergeCell ref="A76:C76"/>
    <mergeCell ref="F76:K76"/>
    <mergeCell ref="A67:C67"/>
    <mergeCell ref="F67:K67"/>
    <mergeCell ref="A68:C68"/>
    <mergeCell ref="F68:K68"/>
    <mergeCell ref="A69:C69"/>
    <mergeCell ref="F69:K69"/>
    <mergeCell ref="A70:C70"/>
    <mergeCell ref="F70:K70"/>
    <mergeCell ref="A71:C71"/>
    <mergeCell ref="F71:K71"/>
    <mergeCell ref="A62:C62"/>
    <mergeCell ref="F62:K62"/>
    <mergeCell ref="A63:C63"/>
    <mergeCell ref="F63:K63"/>
    <mergeCell ref="A64:C64"/>
    <mergeCell ref="F64:K64"/>
    <mergeCell ref="A65:C65"/>
    <mergeCell ref="F65:K65"/>
    <mergeCell ref="A66:C66"/>
    <mergeCell ref="F66:K66"/>
    <mergeCell ref="A57:C57"/>
    <mergeCell ref="F57:K57"/>
    <mergeCell ref="A58:C58"/>
    <mergeCell ref="F58:K58"/>
    <mergeCell ref="A59:C59"/>
    <mergeCell ref="F59:K59"/>
    <mergeCell ref="A60:C60"/>
    <mergeCell ref="F60:K60"/>
    <mergeCell ref="A61:C61"/>
    <mergeCell ref="F61:K61"/>
    <mergeCell ref="D50:G50"/>
    <mergeCell ref="H50:K50"/>
    <mergeCell ref="D51:G51"/>
    <mergeCell ref="H51:K51"/>
    <mergeCell ref="D52:G52"/>
    <mergeCell ref="H52:K52"/>
    <mergeCell ref="D53:G53"/>
    <mergeCell ref="H53:K53"/>
    <mergeCell ref="A56:B56"/>
    <mergeCell ref="D45:G45"/>
    <mergeCell ref="H45:K45"/>
    <mergeCell ref="D46:G46"/>
    <mergeCell ref="H46:K46"/>
    <mergeCell ref="D47:G47"/>
    <mergeCell ref="H47:K47"/>
    <mergeCell ref="D48:G48"/>
    <mergeCell ref="H48:K48"/>
    <mergeCell ref="D49:G49"/>
    <mergeCell ref="H49:K49"/>
    <mergeCell ref="D40:G40"/>
    <mergeCell ref="H40:K40"/>
    <mergeCell ref="D41:G41"/>
    <mergeCell ref="H41:K41"/>
    <mergeCell ref="D42:G42"/>
    <mergeCell ref="H42:K42"/>
    <mergeCell ref="D43:G43"/>
    <mergeCell ref="H43:K43"/>
    <mergeCell ref="D44:G44"/>
    <mergeCell ref="H44:K44"/>
    <mergeCell ref="D35:G35"/>
    <mergeCell ref="H35:K35"/>
    <mergeCell ref="D36:G36"/>
    <mergeCell ref="H36:K36"/>
    <mergeCell ref="D37:G37"/>
    <mergeCell ref="H37:K37"/>
    <mergeCell ref="D38:G38"/>
    <mergeCell ref="H38:K38"/>
    <mergeCell ref="D39:G39"/>
    <mergeCell ref="H39:K39"/>
    <mergeCell ref="A10:A11"/>
    <mergeCell ref="A13:A15"/>
    <mergeCell ref="A16:A19"/>
    <mergeCell ref="A20:A22"/>
    <mergeCell ref="A27:B27"/>
    <mergeCell ref="A28:B28"/>
    <mergeCell ref="A29:B29"/>
    <mergeCell ref="A30:B30"/>
    <mergeCell ref="A34:B34"/>
    <mergeCell ref="C2:N2"/>
    <mergeCell ref="A7:A9"/>
    <mergeCell ref="B7:B9"/>
    <mergeCell ref="C7:D7"/>
    <mergeCell ref="E7:E9"/>
    <mergeCell ref="F7:N7"/>
    <mergeCell ref="O7:R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R8"/>
  </mergeCells>
  <hyperlinks>
    <hyperlink ref="H21" r:id="rId1"/>
    <hyperlink ref="H24" r:id="rId2"/>
    <hyperlink ref="H13" r:id="rId3" display="13_ФРП_Математика_5-9-классы_база.pdf (edsoo.ru)"/>
    <hyperlink ref="H14" r:id="rId4" display="13_ФРП_Математика_5-9-классы_база.pdf (edsoo.ru)"/>
    <hyperlink ref="H17" r:id="rId5"/>
  </hyperlinks>
  <pageMargins left="0.15748031496062992" right="0.15748031496062992" top="0.31496062992125984" bottom="0.31496062992125984" header="0.31496062992125984" footer="0.31496062992125984"/>
  <pageSetup paperSize="9" scale="46" fitToHeight="5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Notebook</cp:lastModifiedBy>
  <cp:revision>3</cp:revision>
  <dcterms:created xsi:type="dcterms:W3CDTF">2014-07-19T08:59:48Z</dcterms:created>
  <dcterms:modified xsi:type="dcterms:W3CDTF">2024-09-24T05:51:58Z</dcterms:modified>
</cp:coreProperties>
</file>